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<sst xmlns="http://schemas.openxmlformats.org/spreadsheetml/2006/main" count="154" uniqueCount="128">
  <si>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</si>
  <si>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</si>
  <si>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</si>
  <si>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</si>
  <si>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</si>
  <si>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</si>
  <si>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</si>
  <si>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</si>
  <si>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</si>
  <si>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</si>
  <si>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</si>
  <si>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</si>
  <si>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</si>
  <si>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</si>
  <si>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</si>
  <si>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</si>
  <si>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</si>
  <si>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</si>
  <si>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</si>
  <si>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</si>
  <si>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</si>
  <si>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</si>
  <si>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</si>
  <si>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</si>
  <si>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</si>
  <si>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</si>
  <si>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</si>
  <si>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</si>
  <si>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</si>
  <si>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</si>
  <si>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</si>
  <si>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</si>
  <si>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</si>
  <si>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</si>
  <si>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</si>
  <si>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</si>
  <si>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</si>
  <si>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</si>
  <si>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</si>
  <si>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</si>
  <si>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</si>
  <si>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</si>
  <si>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</si>
  <si>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</si>
  <si>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</si>
  <si>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</si>
  <si>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</si>
  <si>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</si>
  <si>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</si>
  <si>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</si>
  <si>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</si>
  <si>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</si>
  <si>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</si>
  <si>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</si>
  <si>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</si>
  <si>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</si>
  <si>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</si>
  <si>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</si>
  <si>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</si>
  <si>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</si>
  <si>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</si>
  <si>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</si>
  <si>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</si>
  <si>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</si>
  <si>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</si>
  <si>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</si>
  <si>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</si>
  <si>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</si>
  <si>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</si>
  <si>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</si>
  <si>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</si>
  <si>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</si>
  <si>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</si>
  <si>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</si>
  <si>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</si>
  <si>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</si>
  <si>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</si>
  <si>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</si>
  <si>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</si>
  <si>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</si>
  <si>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</si>
  <si>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</si>
  <si>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</si>
  <si>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</si>
  <si>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</si>
  <si>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</si>
  <si>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</si>
  <si>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</si>
  <si>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</si>
  <si>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</si>
  <si>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</si>
  <si>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</si>
  <si>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</si>
  <si>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</si>
  <si>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</si>
  <si>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</si>
  <si>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</si>
  <si>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</si>
  <si>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</si>
  <si>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</si>
  <si>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</si>
  <si>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</si>
  <si>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</si>
  <si>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</si>
  <si>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</si>
  <si>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</si>
  <si>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</si>
  <si>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</si>
  <si>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</si>
  <si>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</si>
  <si>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</si>
  <si>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</si>
  <si>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</si>
  <si>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</si>
  <si>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</si>
  <si>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</si>
  <si>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</si>
  <si>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</si>
  <si>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</si>
  <si>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Запорізький апеляційний суд</t>
  </si>
  <si>
    <t>69005. Запорізька область.м. Запоріжжя</t>
  </si>
  <si>
    <t>пр-т Соборний</t>
  </si>
  <si>
    <t/>
  </si>
  <si>
    <t>В.Ю. Бєлка</t>
  </si>
  <si>
    <t>Т.І. Левінська</t>
  </si>
  <si>
    <t>(061) 239-60-79</t>
  </si>
  <si>
    <t>inbox@zpa.court.gov.ua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</si>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</sst>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162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&amp;L2C76064E&amp;C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323</v>
      </c>
      <c r="D6" s="96">
        <f t="shared" si="0"/>
        <v>634434.28</v>
      </c>
      <c r="E6" s="96">
        <f t="shared" si="0"/>
        <v>291</v>
      </c>
      <c r="F6" s="96">
        <f t="shared" si="0"/>
        <v>634301.42</v>
      </c>
      <c r="G6" s="96">
        <f t="shared" si="0"/>
        <v>8</v>
      </c>
      <c r="H6" s="96">
        <f t="shared" si="0"/>
        <v>16088.86</v>
      </c>
      <c r="I6" s="96">
        <f t="shared" si="0"/>
        <v>0</v>
      </c>
      <c r="J6" s="96">
        <f t="shared" si="0"/>
        <v>0</v>
      </c>
      <c r="K6" s="96">
        <f t="shared" si="0"/>
        <v>34</v>
      </c>
      <c r="L6" s="96">
        <f t="shared" si="0"/>
        <v>35423.86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</v>
      </c>
      <c r="D15" s="97">
        <v>2497</v>
      </c>
      <c r="E15" s="97">
        <v>3</v>
      </c>
      <c r="F15" s="97">
        <v>2009.4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</v>
      </c>
      <c r="D17" s="97">
        <v>1362</v>
      </c>
      <c r="E17" s="97">
        <v>2</v>
      </c>
      <c r="F17" s="97">
        <v>874.4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134</v>
      </c>
      <c r="D24" s="97">
        <v>449916.88</v>
      </c>
      <c r="E24" s="97">
        <v>123</v>
      </c>
      <c r="F24" s="97">
        <v>452429.52</v>
      </c>
      <c r="G24" s="97">
        <v>5</v>
      </c>
      <c r="H24" s="97">
        <v>10203.26</v>
      </c>
      <c r="I24" s="97"/>
      <c r="J24" s="97"/>
      <c r="K24" s="97">
        <v>13</v>
      </c>
      <c r="L24" s="97">
        <v>25889.86</v>
      </c>
    </row>
    <row r="25" spans="1:12" ht="31.5" customHeight="1">
      <c r="A25" s="87">
        <v>20</v>
      </c>
      <c r="B25" s="90" t="s">
        <v>81</v>
      </c>
      <c r="C25" s="97">
        <v>185</v>
      </c>
      <c r="D25" s="97">
        <v>182020.4</v>
      </c>
      <c r="E25" s="97">
        <v>165</v>
      </c>
      <c r="F25" s="97">
        <v>179862.5</v>
      </c>
      <c r="G25" s="97">
        <v>3</v>
      </c>
      <c r="H25" s="97">
        <v>5885.6</v>
      </c>
      <c r="I25" s="97"/>
      <c r="J25" s="97"/>
      <c r="K25" s="97">
        <v>20</v>
      </c>
      <c r="L25" s="97">
        <v>9080</v>
      </c>
    </row>
    <row r="26" spans="1:12" ht="20.25" customHeight="1">
      <c r="A26" s="87">
        <v>21</v>
      </c>
      <c r="B26" s="91" t="s">
        <v>78</v>
      </c>
      <c r="C26" s="97">
        <v>55</v>
      </c>
      <c r="D26" s="97">
        <v>123034</v>
      </c>
      <c r="E26" s="97">
        <v>55</v>
      </c>
      <c r="F26" s="97">
        <v>128213</v>
      </c>
      <c r="G26" s="97">
        <v>1</v>
      </c>
      <c r="H26" s="97">
        <v>2102</v>
      </c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130</v>
      </c>
      <c r="D27" s="97">
        <v>58986.4</v>
      </c>
      <c r="E27" s="97">
        <v>110</v>
      </c>
      <c r="F27" s="97">
        <v>51649.5</v>
      </c>
      <c r="G27" s="97">
        <v>2</v>
      </c>
      <c r="H27" s="97">
        <v>3783.6</v>
      </c>
      <c r="I27" s="97"/>
      <c r="J27" s="97"/>
      <c r="K27" s="97">
        <v>20</v>
      </c>
      <c r="L27" s="97">
        <v>9080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7</v>
      </c>
      <c r="D50" s="96">
        <f t="shared" si="5"/>
        <v>980.64</v>
      </c>
      <c r="E50" s="96">
        <f t="shared" si="5"/>
        <v>7</v>
      </c>
      <c r="F50" s="96">
        <f t="shared" si="5"/>
        <v>992.54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27.24</v>
      </c>
      <c r="E51" s="97">
        <v>2</v>
      </c>
      <c r="F51" s="97">
        <v>27.24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953.4</v>
      </c>
      <c r="E52" s="97">
        <v>5</v>
      </c>
      <c r="F52" s="97">
        <v>965.3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330</v>
      </c>
      <c r="D56" s="96">
        <f t="shared" si="6"/>
        <v>635414.92</v>
      </c>
      <c r="E56" s="96">
        <f t="shared" si="6"/>
        <v>298</v>
      </c>
      <c r="F56" s="96">
        <f t="shared" si="6"/>
        <v>635293.9600000001</v>
      </c>
      <c r="G56" s="96">
        <f t="shared" si="6"/>
        <v>8</v>
      </c>
      <c r="H56" s="96">
        <f t="shared" si="6"/>
        <v>16088.86</v>
      </c>
      <c r="I56" s="96">
        <f t="shared" si="6"/>
        <v>0</v>
      </c>
      <c r="J56" s="96">
        <f t="shared" si="6"/>
        <v>0</v>
      </c>
      <c r="K56" s="96">
        <f t="shared" si="6"/>
        <v>34</v>
      </c>
      <c r="L56" s="96">
        <f t="shared" si="6"/>
        <v>35423.86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&amp;L2C76064E&amp;CФорма № 10, Підрозділ: Запорізький апеляційний суд,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31</v>
      </c>
      <c r="F4" s="93">
        <f>SUM(F5:F25)</f>
        <v>34061.86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1816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1362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6</v>
      </c>
      <c r="F7" s="95">
        <v>4540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681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7502.86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17</v>
      </c>
      <c r="F13" s="95">
        <v>17252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908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&amp;L2C76064E&amp;CФорма № 10, Підрозділ: Запорізький апеляційний суд,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2021-04-22T09:34:41Z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10_04807_1.2021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2C76064E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