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<sst xmlns="http://schemas.openxmlformats.org/spreadsheetml/2006/main" count="3295" uniqueCount="1619">
  <si>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</si>
  <si>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</si>
  <si>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</si>
  <si>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</si>
  <si>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</si>
  <si>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</si>
  <si>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</si>
  <si>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</si>
  <si>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</si>
  <si>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</si>
  <si>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</si>
  <si>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</si>
  <si>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</si>
  <si>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</si>
  <si>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</si>
  <si>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</si>
  <si>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</si>
  <si>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</si>
  <si>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</si>
  <si>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</si>
  <si>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</si>
  <si>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</si>
  <si>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</si>
  <si>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</si>
  <si>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</si>
  <si>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</si>
  <si>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</si>
  <si>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</si>
  <si>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</si>
  <si>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</si>
  <si>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</si>
  <si>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</si>
  <si>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</si>
  <si>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</si>
  <si>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</si>
  <si>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</si>
  <si>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</si>
  <si>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</si>
  <si>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</si>
  <si>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</si>
  <si>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</si>
  <si>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</si>
  <si>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</si>
  <si>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</si>
  <si>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</si>
  <si>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</si>
  <si>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</si>
  <si>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</si>
  <si>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</si>
  <si>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</si>
  <si>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</si>
  <si>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</si>
  <si>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</si>
  <si>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</si>
  <si>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</si>
  <si>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</si>
  <si>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</si>
  <si>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</si>
  <si>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</si>
  <si>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</si>
  <si>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</si>
  <si>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</si>
  <si>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</si>
  <si>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</si>
  <si>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</si>
  <si>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</si>
  <si>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</si>
  <si>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</si>
  <si>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</si>
  <si>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</si>
  <si>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</si>
  <si>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</si>
  <si>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</si>
  <si>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</si>
  <si>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</si>
  <si>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</si>
  <si>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</si>
  <si>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</si>
  <si>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</si>
  <si>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</si>
  <si>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</si>
  <si>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</si>
  <si>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</si>
  <si>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</si>
  <si>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</si>
  <si>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</si>
  <si>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</si>
  <si>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</si>
  <si>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</si>
  <si>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</si>
  <si>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</si>
  <si>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</si>
  <si>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</si>
  <si>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</si>
  <si>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</si>
  <si>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</si>
  <si>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</si>
  <si>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</si>
  <si>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</si>
  <si>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</si>
  <si>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</si>
  <si>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</si>
  <si>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</si>
  <si>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</si>
  <si>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</si>
  <si>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</si>
  <si>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</si>
  <si>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</si>
  <si>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</si>
  <si>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</si>
  <si>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</si>
  <si>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</si>
  <si>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</si>
  <si>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</si>
  <si>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</si>
  <si>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</si>
  <si>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</si>
  <si>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</si>
  <si>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</si>
  <si>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</si>
  <si>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</si>
  <si>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</si>
  <si>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</si>
  <si>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</si>
  <si>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</si>
  <si>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</si>
  <si>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</si>
  <si>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</si>
  <si>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</si>
  <si>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</si>
  <si>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</si>
  <si>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</si>
  <si>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</si>
  <si>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</si>
  <si>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</si>
  <si>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</si>
  <si>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</si>
  <si>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</si>
  <si>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</si>
  <si>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</si>
  <si>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</si>
  <si>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</si>
  <si>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</si>
  <si>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</si>
  <si>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</si>
  <si>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</si>
  <si>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</si>
  <si>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</si>
  <si>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</si>
  <si>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</si>
  <si>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</si>
  <si>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</si>
  <si>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</si>
  <si>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</si>
  <si>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</si>
  <si>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</si>
  <si>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</si>
  <si>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</si>
  <si>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</si>
  <si>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</si>
  <si>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</si>
  <si>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</si>
  <si>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</si>
  <si>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</si>
  <si>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</si>
  <si>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</si>
  <si>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</si>
  <si>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</si>
  <si>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</si>
  <si>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</si>
  <si>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</si>
  <si>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</si>
  <si>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</si>
  <si>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</si>
  <si>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</si>
  <si>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</si>
  <si>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</si>
  <si>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</si>
  <si>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</si>
  <si>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</si>
  <si>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</si>
  <si>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</si>
  <si>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</si>
  <si>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</si>
  <si>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</si>
  <si>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</si>
  <si>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</si>
  <si>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</si>
  <si>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</si>
  <si>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</si>
  <si>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</si>
  <si>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</si>
  <si>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</si>
  <si>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</si>
  <si>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</si>
  <si>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</si>
  <si>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</si>
  <si>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</si>
  <si>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</si>
  <si>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</si>
  <si>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</si>
  <si>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</si>
  <si>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</si>
  <si>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</si>
  <si>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</si>
  <si>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</si>
  <si>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</si>
  <si>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</si>
  <si>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</si>
  <si>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</si>
  <si>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</si>
  <si>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</si>
  <si>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</si>
  <si>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</si>
  <si>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</si>
  <si>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</si>
  <si>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</si>
  <si>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</si>
  <si>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</si>
  <si>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</si>
  <si>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</si>
  <si>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</si>
  <si>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</si>
  <si>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</si>
  <si>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</si>
  <si>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</si>
  <si>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</si>
  <si>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</si>
  <si>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</si>
  <si>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</si>
  <si>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</si>
  <si>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</si>
  <si>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</si>
  <si>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</si>
  <si>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</si>
  <si>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</si>
  <si>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</si>
  <si>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</si>
  <si>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</si>
  <si>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</si>
  <si>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</si>
  <si>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</si>
  <si>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</si>
  <si>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</si>
  <si>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</si>
  <si>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</si>
  <si>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</si>
  <si>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</si>
  <si>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</si>
  <si>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</si>
  <si>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</si>
  <si>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</si>
  <si>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</si>
  <si>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</si>
  <si>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</si>
  <si>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</si>
  <si>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</si>
  <si>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</si>
  <si>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</si>
  <si>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</si>
  <si>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</si>
  <si>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</si>
  <si>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</si>
  <si>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</si>
  <si>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</si>
  <si>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</si>
  <si>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</si>
  <si>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</si>
  <si>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</si>
  <si>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</si>
  <si>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</si>
  <si>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</si>
  <si>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</si>
  <si>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</si>
  <si>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</si>
  <si>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</si>
  <si>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</si>
  <si>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</si>
  <si>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</si>
  <si>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</si>
  <si>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</si>
  <si>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</si>
  <si>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</si>
  <si>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</si>
  <si>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</si>
  <si>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</si>
  <si>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</si>
  <si>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</si>
  <si>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</si>
  <si>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</si>
  <si>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</si>
  <si>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</si>
  <si>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</si>
  <si>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</si>
  <si>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</si>
  <si>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</si>
  <si>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</si>
  <si>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</si>
  <si>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</si>
  <si>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</si>
  <si>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</si>
  <si>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</si>
  <si>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</si>
  <si>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</si>
  <si>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</si>
  <si>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</si>
  <si>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</si>
  <si>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</si>
  <si>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</si>
  <si>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</si>
  <si>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</si>
  <si>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</si>
  <si>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</si>
  <si>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</si>
  <si>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</si>
  <si>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</si>
  <si>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</si>
  <si>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</si>
  <si>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</si>
  <si>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</si>
  <si>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</si>
  <si>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</si>
  <si>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</si>
  <si>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</si>
  <si>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</si>
  <si>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</si>
  <si>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</si>
  <si>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</si>
  <si>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</si>
  <si>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</si>
  <si>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</si>
  <si>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</si>
  <si>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</si>
  <si>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</si>
  <si>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</si>
  <si>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</si>
  <si>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</si>
  <si>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</si>
  <si>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</si>
  <si>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</si>
  <si>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</si>
  <si>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</si>
  <si>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</si>
  <si>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</si>
  <si>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</si>
  <si>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</si>
  <si>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</si>
  <si>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</si>
  <si>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</si>
  <si>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</si>
  <si>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</si>
  <si>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</si>
  <si>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</si>
  <si>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</si>
  <si>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</si>
  <si>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</si>
  <si>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</si>
  <si>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</si>
  <si>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</si>
  <si>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</si>
  <si>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</si>
  <si>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</si>
  <si>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</si>
  <si>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</si>
  <si>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</si>
  <si>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</si>
  <si>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</si>
  <si>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</si>
  <si>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</si>
  <si>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</si>
  <si>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</si>
  <si>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</si>
  <si>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</si>
  <si>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</si>
  <si>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</si>
  <si>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</si>
  <si>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</si>
  <si>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</si>
  <si>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</si>
  <si>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</si>
  <si>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</si>
  <si>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</si>
  <si>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</si>
  <si>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</si>
  <si>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</si>
  <si>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</si>
  <si>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</si>
  <si>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</si>
  <si>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</si>
  <si>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</si>
  <si>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</si>
  <si>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</si>
  <si>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</si>
  <si>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</si>
  <si>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</si>
  <si>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</si>
  <si>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</si>
  <si>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</si>
  <si>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</si>
  <si>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</si>
  <si>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</si>
  <si>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</si>
  <si>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</si>
  <si>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</si>
  <si>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</si>
  <si>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</si>
  <si>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</si>
  <si>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</si>
  <si>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</si>
  <si>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</si>
  <si>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</si>
  <si>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</si>
  <si>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</si>
  <si>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</si>
  <si>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</si>
  <si>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</si>
  <si>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</si>
  <si>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</si>
  <si>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</si>
  <si>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</si>
  <si>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</si>
  <si>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</si>
  <si>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</si>
  <si>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</si>
  <si>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</si>
  <si>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</si>
  <si>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</si>
  <si>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</si>
  <si>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</si>
  <si>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</si>
  <si>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</si>
  <si>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</si>
  <si>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</si>
  <si>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</si>
  <si>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</si>
  <si>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</si>
  <si>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</si>
  <si>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</si>
  <si>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</si>
  <si>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</si>
  <si>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</si>
  <si>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</si>
  <si>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</si>
  <si>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</si>
  <si>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</si>
  <si>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</si>
  <si>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</si>
  <si>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</si>
  <si>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</si>
  <si>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</si>
  <si>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</si>
  <si>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</si>
  <si>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</si>
  <si>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</si>
  <si>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</si>
  <si>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</si>
  <si>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</si>
  <si>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</si>
  <si>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</si>
  <si>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</si>
  <si>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</si>
  <si>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</si>
  <si>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</si>
  <si>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</si>
  <si>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</si>
  <si>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</si>
  <si>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</si>
  <si>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</si>
  <si>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</si>
  <si>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</si>
  <si>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</si>
  <si>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</si>
  <si>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</si>
  <si>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</si>
  <si>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</si>
  <si>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</si>
  <si>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</si>
  <si>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</si>
  <si>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</si>
  <si>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</si>
  <si>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</si>
  <si>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</si>
  <si>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</si>
  <si>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</si>
  <si>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</si>
  <si>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</si>
  <si>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</si>
  <si>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</si>
  <si>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</si>
  <si>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</si>
  <si>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</si>
  <si>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</si>
  <si>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</si>
  <si>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</si>
  <si>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</si>
  <si>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</si>
  <si>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</si>
  <si>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</si>
  <si>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</si>
  <si>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</si>
  <si>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</si>
  <si>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</si>
  <si>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</si>
  <si>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</si>
  <si>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</si>
  <si>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</si>
  <si>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</si>
  <si>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</si>
  <si>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</si>
  <si>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</si>
  <si>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</si>
  <si>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</si>
  <si>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</si>
  <si>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</si>
  <si>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</si>
  <si>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</si>
  <si>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</si>
  <si>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</si>
  <si>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</si>
  <si>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</si>
  <si>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</si>
  <si>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</si>
  <si>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</si>
  <si>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</si>
  <si>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</si>
  <si>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</si>
  <si>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</si>
  <si>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</si>
  <si>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</si>
  <si>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</si>
  <si>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</si>
  <si>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</si>
  <si>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</si>
  <si>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</si>
  <si>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</si>
  <si>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</si>
  <si>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</si>
  <si>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</si>
  <si>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</si>
  <si>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</si>
  <si>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</si>
  <si>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</si>
  <si>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</si>
  <si>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</si>
  <si>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</si>
  <si>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</si>
  <si>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</si>
  <si>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</si>
  <si>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</si>
  <si>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</si>
  <si>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</si>
  <si>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</si>
  <si>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</si>
  <si>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</si>
  <si>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</si>
  <si>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</si>
  <si>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</si>
  <si>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</si>
  <si>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</si>
  <si>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</si>
  <si>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</si>
  <si>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</si>
  <si>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</si>
  <si>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</si>
  <si>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</si>
  <si>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</si>
  <si>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</si>
  <si>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</si>
  <si>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</si>
  <si>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</si>
  <si>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</si>
  <si>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</si>
  <si>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</si>
  <si>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</si>
  <si>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</si>
  <si>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</si>
  <si>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</si>
  <si>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</si>
  <si>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</si>
  <si>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</si>
  <si>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</si>
  <si>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</si>
  <si>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</si>
  <si>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</si>
  <si>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</si>
  <si>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</si>
  <si>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</si>
  <si>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</si>
  <si>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</si>
  <si>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</si>
  <si>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</si>
  <si>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</si>
  <si>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</si>
  <si>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</si>
  <si>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</si>
  <si>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</si>
  <si>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</si>
  <si>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</si>
  <si>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</si>
  <si>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</si>
  <si>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</si>
  <si>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</si>
  <si>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</si>
  <si>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</si>
  <si>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</si>
  <si>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</si>
  <si>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</si>
  <si>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</si>
  <si>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</si>
  <si>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</si>
  <si>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</si>
  <si>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</si>
  <si>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</si>
  <si>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</si>
  <si>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</si>
  <si>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</si>
  <si>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</si>
  <si>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</si>
  <si>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</si>
  <si>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</si>
  <si>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</si>
  <si>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</si>
  <si>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</si>
  <si>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</si>
  <si>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</si>
  <si>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</si>
  <si>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</si>
  <si>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</si>
  <si>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</si>
  <si>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</si>
  <si>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</si>
  <si>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</si>
  <si>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</si>
  <si>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</si>
  <si>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</si>
  <si>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</si>
  <si>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</si>
  <si>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</si>
  <si>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</si>
  <si>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</si>
  <si>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</si>
  <si>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</si>
  <si>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</si>
  <si>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</si>
  <si>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</si>
  <si>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</si>
  <si>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</si>
  <si>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</si>
  <si>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</si>
  <si>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</si>
  <si>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</si>
  <si>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</si>
  <si>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</si>
  <si>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</si>
  <si>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</si>
  <si>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</si>
  <si>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</si>
  <si>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</si>
  <si>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</si>
  <si>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</si>
  <si>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</si>
  <si>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</si>
  <si>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</si>
  <si>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</si>
  <si>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</si>
  <si>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</si>
  <si>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</si>
  <si>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</si>
  <si>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</si>
  <si>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</si>
  <si>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</si>
  <si>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</si>
  <si>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</si>
  <si>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</si>
  <si>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</si>
  <si>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</si>
  <si>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</si>
  <si>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</si>
  <si>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</si>
  <si>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</si>
  <si>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</si>
  <si>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</si>
  <si>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</si>
  <si>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</si>
  <si>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</si>
  <si>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</si>
  <si>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</si>
  <si>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</si>
  <si>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</si>
  <si>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</si>
  <si>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</si>
  <si>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</si>
  <si>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</si>
  <si>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</si>
  <si>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</si>
  <si>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</si>
  <si>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</si>
  <si>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</si>
  <si>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</si>
  <si>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</si>
  <si>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</si>
  <si>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</si>
  <si>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</si>
  <si>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</si>
  <si>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</si>
  <si>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</si>
  <si>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</si>
  <si>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</si>
  <si>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</si>
  <si>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</si>
  <si>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</si>
  <si>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</si>
  <si>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</si>
  <si>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</si>
  <si>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</si>
  <si>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</si>
  <si>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</si>
  <si>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</si>
  <si>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</si>
  <si>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</si>
  <si>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</si>
  <si>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</si>
  <si>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</si>
  <si>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</si>
  <si>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</si>
  <si>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</si>
  <si>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</si>
  <si>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</si>
  <si>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</si>
  <si>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</si>
  <si>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</si>
  <si>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</si>
  <si>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</si>
  <si>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</si>
  <si>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</si>
  <si>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</si>
  <si>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</si>
  <si>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</si>
  <si>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</si>
  <si>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</si>
  <si>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</si>
  <si>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</si>
  <si>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</si>
  <si>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</si>
  <si>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</si>
  <si>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</si>
  <si>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</si>
  <si>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</si>
  <si>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</si>
  <si>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</si>
  <si>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</si>
  <si>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</si>
  <si>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</si>
  <si>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</si>
  <si>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</si>
  <si>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</si>
  <si>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</si>
  <si>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</si>
  <si>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</si>
  <si>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</si>
  <si>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</si>
  <si>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</si>
  <si>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</si>
  <si>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</si>
  <si>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</si>
  <si>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</si>
  <si>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</si>
  <si>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</si>
  <si>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</si>
  <si>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</si>
  <si>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</si>
  <si>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</si>
  <si>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</si>
  <si>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</si>
  <si>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</si>
  <si>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</si>
  <si>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</si>
  <si>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</si>
  <si>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</si>
  <si>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</si>
  <si>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</si>
  <si>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</si>
  <si>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</si>
  <si>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</si>
  <si>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</si>
  <si>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</si>
  <si>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</si>
  <si>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</si>
  <si>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</si>
  <si>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</si>
  <si>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</si>
  <si>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</si>
  <si>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</si>
  <si>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</si>
  <si>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</si>
  <si>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</si>
  <si>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</si>
  <si>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</si>
  <si>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</si>
  <si>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</si>
  <si>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</si>
  <si>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</si>
  <si>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</si>
  <si>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</si>
  <si>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</si>
  <si>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</si>
  <si>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</si>
  <si>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</si>
  <si>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</si>
  <si>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</si>
  <si>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</si>
  <si>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</si>
  <si>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</si>
  <si>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</si>
  <si>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</si>
  <si>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</si>
  <si>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</si>
  <si>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</si>
  <si>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</si>
  <si>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</si>
  <si>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</si>
  <si>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</si>
  <si>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</si>
  <si>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</si>
  <si>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</si>
  <si>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</si>
  <si>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</si>
  <si>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</si>
  <si>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</si>
  <si>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</si>
  <si>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</si>
  <si>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</si>
  <si>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</si>
  <si>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</si>
  <si>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</si>
  <si>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</si>
  <si>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</si>
  <si>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</si>
  <si>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</si>
  <si>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</si>
  <si>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</si>
  <si>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</si>
  <si>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</si>
  <si>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</si>
  <si>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</si>
  <si>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</si>
  <si>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</si>
  <si>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</si>
  <si>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</si>
  <si>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</si>
  <si>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</si>
  <si>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</si>
  <si>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</si>
  <si>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</si>
  <si>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</si>
  <si>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</si>
  <si>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</si>
  <si>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</si>
  <si>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</si>
  <si>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</si>
  <si>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</si>
  <si>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</si>
  <si>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</si>
  <si>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</si>
  <si>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</si>
  <si>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</si>
  <si>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</si>
  <si>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</si>
  <si>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</si>
  <si>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</si>
  <si>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</si>
  <si>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</si>
  <si>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</si>
  <si>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</si>
  <si>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</si>
  <si>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</si>
  <si>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</si>
  <si>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</si>
  <si>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</si>
  <si>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</si>
  <si>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</si>
  <si>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</si>
  <si>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</si>
  <si>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</si>
  <si>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</si>
  <si>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</si>
  <si>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</si>
  <si>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</si>
  <si>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</si>
  <si>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</si>
  <si>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</si>
  <si>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</si>
  <si>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</si>
  <si>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</si>
  <si>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</si>
  <si>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</si>
  <si>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</si>
  <si>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</si>
  <si>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</si>
  <si>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</si>
  <si>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</si>
  <si>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</si>
  <si>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</si>
  <si>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</si>
  <si>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</si>
  <si>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</si>
  <si>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</si>
  <si>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</si>
  <si>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</si>
  <si>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</si>
  <si>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</si>
  <si>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</si>
  <si>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</si>
  <si>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</si>
  <si>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</si>
  <si>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</si>
  <si>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</si>
  <si>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</si>
  <si>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</si>
  <si>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</si>
  <si>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</si>
  <si>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</si>
  <si>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</si>
  <si>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</si>
  <si>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</si>
  <si>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</si>
  <si>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</si>
  <si>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</si>
  <si>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</si>
  <si>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</si>
  <si>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</si>
  <si>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</si>
  <si>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</si>
  <si>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</si>
  <si>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</si>
  <si>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</si>
  <si>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</si>
  <si>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</si>
  <si>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</si>
  <si>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</si>
  <si>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</si>
  <si>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</si>
  <si>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</si>
  <si>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</si>
  <si>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</si>
  <si>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</si>
  <si>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</si>
  <si>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</si>
  <si>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</si>
  <si>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</si>
  <si>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</si>
  <si>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</si>
  <si>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</si>
  <si>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</si>
  <si>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</si>
  <si>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</si>
  <si>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</si>
  <si>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</si>
  <si>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</si>
  <si>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</si>
  <si>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</si>
  <si>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</si>
  <si>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</si>
  <si>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</si>
  <si>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</si>
  <si>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</si>
  <si>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</si>
  <si>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</si>
  <si>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</si>
  <si>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</si>
  <si>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</si>
  <si>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</si>
  <si>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</si>
  <si>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</si>
  <si>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</si>
  <si>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</si>
  <si>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</si>
  <si>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</si>
  <si>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</si>
  <si>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</si>
  <si>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</si>
  <si>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</si>
  <si>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</si>
  <si>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</si>
  <si>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</si>
  <si>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</si>
  <si>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</si>
  <si>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</si>
  <si>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</si>
  <si>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</si>
  <si>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</si>
  <si>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</si>
  <si>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</si>
  <si>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</si>
  <si>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</si>
  <si>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</si>
  <si>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</si>
  <si>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</si>
  <si>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</si>
  <si>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</si>
  <si>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</si>
  <si>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</si>
  <si>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</si>
  <si>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</si>
  <si>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</si>
  <si>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</si>
  <si>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</si>
  <si>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</si>
  <si>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</si>
  <si>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</si>
  <si>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</si>
  <si>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</si>
  <si>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</si>
  <si>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</si>
  <si>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</si>
  <si>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</si>
  <si>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</si>
  <si>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</si>
  <si>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</si>
  <si>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</si>
  <si>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</si>
  <si>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</si>
  <si>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</si>
  <si>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</si>
  <si>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</si>
  <si>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</si>
  <si>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</si>
  <si>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</si>
  <si>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</si>
  <si>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</si>
  <si>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</si>
  <si>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</si>
  <si>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</si>
  <si>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</si>
  <si>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</si>
  <si>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</si>
  <si>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</si>
  <si>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</si>
  <si>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</si>
  <si>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</si>
  <si>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</si>
  <si>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</si>
  <si>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</si>
  <si>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</si>
  <si>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</si>
  <si>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</si>
  <si>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</si>
  <si>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</si>
  <si>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</si>
  <si>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</si>
  <si>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</si>
  <si>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</si>
  <si>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</si>
  <si>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</si>
  <si>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</si>
  <si>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</si>
  <si>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</si>
  <si>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</si>
  <si>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</si>
  <si>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</si>
  <si>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</si>
  <si>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</si>
  <si>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</si>
  <si>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</si>
  <si>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</si>
  <si>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</si>
  <si>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</si>
  <si>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</si>
  <si>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</si>
  <si>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</si>
  <si>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</si>
  <si>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</si>
  <si>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</si>
  <si>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</si>
  <si>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</si>
  <si>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</si>
  <si>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</si>
  <si>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</si>
  <si>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</si>
  <si>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</si>
  <si>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</si>
  <si>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</si>
  <si>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</si>
  <si>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</si>
  <si>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</si>
  <si>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</si>
  <si>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</si>
  <si>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</si>
  <si>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</si>
  <si>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</si>
  <si>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</si>
  <si>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</si>
  <si>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</si>
  <si>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</si>
  <si>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</si>
  <si>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</si>
  <si>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</si>
  <si>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</si>
  <si>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</si>
  <si>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</si>
  <si>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</si>
  <si>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</si>
  <si>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</si>
  <si>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</si>
  <si>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</si>
  <si>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</si>
  <si>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</si>
  <si>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</si>
  <si>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</si>
  <si>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</si>
  <si>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</si>
  <si>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</si>
  <si>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</si>
  <si>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</si>
  <si>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</si>
  <si>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</si>
  <si>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</si>
  <si>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</si>
  <si>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</si>
  <si>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</si>
  <si>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</si>
  <si>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</si>
  <si>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</si>
  <si>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</si>
  <si>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</si>
  <si>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</si>
  <si>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</si>
  <si>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</si>
  <si>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</si>
  <si>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</si>
  <si>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</si>
  <si>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</si>
  <si>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</si>
  <si>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</si>
  <si>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</si>
  <si>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</si>
  <si>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</si>
  <si>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</si>
  <si>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</si>
  <si>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</si>
  <si>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</si>
  <si>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</si>
  <si>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</si>
  <si>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</si>
  <si>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</si>
  <si>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</si>
  <si>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</si>
  <si>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</si>
  <si>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</si>
  <si>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</si>
  <si>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</si>
  <si>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</si>
  <si>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</si>
  <si>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</si>
  <si>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</si>
  <si>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</si>
  <si>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</si>
  <si>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</si>
  <si>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</si>
  <si>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</si>
  <si>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</si>
  <si>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</si>
  <si>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</si>
  <si>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</si>
  <si>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</si>
  <si>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</si>
  <si>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</si>
  <si>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</si>
  <si>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</si>
  <si>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</si>
  <si>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</si>
  <si>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</si>
  <si>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</si>
  <si>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</si>
  <si>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</si>
  <si>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</si>
  <si>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</si>
  <si>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</si>
  <si>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</si>
  <si>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</si>
  <si>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</si>
  <si>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</si>
  <si>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</si>
  <si>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</si>
  <si>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</si>
  <si>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</si>
  <si>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</si>
  <si>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</si>
  <si>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</si>
  <si>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</si>
  <si>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</si>
  <si>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</si>
  <si>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</si>
  <si>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</si>
  <si>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</si>
  <si>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</si>
  <si>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</si>
  <si>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</si>
  <si>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</si>
  <si>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</si>
  <si>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</si>
  <si>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</si>
  <si>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</si>
  <si>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</si>
  <si>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</si>
  <si>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</si>
  <si>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</si>
  <si>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</si>
  <si>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</si>
  <si>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</si>
  <si>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</si>
  <si>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</si>
  <si>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</si>
  <si>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</si>
  <si>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</si>
  <si>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</si>
  <si>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</si>
  <si>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</si>
  <si>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</si>
  <si>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</si>
  <si>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</si>
  <si>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</si>
  <si>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</si>
  <si>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</si>
  <si>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</si>
  <si>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</si>
  <si>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</si>
  <si>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</si>
  <si>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</si>
  <si>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</si>
  <si>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</si>
  <si>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</si>
  <si>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</si>
  <si>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</si>
  <si>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</si>
  <si>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</si>
  <si>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</si>
  <si>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</si>
  <si>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</si>
  <si>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</si>
  <si>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</si>
  <si>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</si>
  <si>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</si>
  <si>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</si>
  <si>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</si>
  <si>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</si>
  <si>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</si>
  <si>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</si>
  <si>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</si>
  <si>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</si>
  <si>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</si>
  <si>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</si>
  <si>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</si>
  <si>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</si>
  <si>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</si>
  <si>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</si>
  <si>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</si>
  <si>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</si>
  <si>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</si>
  <si>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</si>
  <si>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</si>
  <si>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</si>
  <si>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</si>
  <si>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</si>
  <si>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</si>
  <si>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</si>
  <si>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</si>
  <si>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</si>
  <si>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</si>
  <si>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</si>
  <si>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</si>
  <si>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</si>
  <si>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</si>
  <si>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</si>
  <si>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</si>
  <si>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</si>
  <si>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</si>
  <si>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</si>
  <si>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</si>
  <si>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</si>
  <si>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</si>
  <si>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</si>
  <si>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</si>
  <si>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</si>
  <si>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</si>
  <si>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</si>
  <si>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</si>
  <si>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</si>
  <si>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</si>
  <si>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</si>
  <si>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</si>
  <si>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</si>
  <si>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</si>
  <si>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</si>
  <si>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</si>
  <si>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</si>
  <si>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</si>
  <si>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</si>
  <si>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</si>
  <si>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</si>
  <si>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</si>
  <si>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</si>
  <si>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</si>
  <si>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</si>
  <si>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</si>
  <si>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</si>
  <si>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</si>
  <si>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</si>
  <si>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</si>
  <si>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</si>
  <si>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</si>
  <si>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</si>
  <si>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</si>
  <si>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</si>
  <si>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</si>
  <si>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</si>
  <si>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</si>
  <si>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</si>
  <si>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</si>
  <si>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</si>
  <si>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</si>
  <si>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</si>
  <si>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</si>
  <si>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</si>
  <si>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</si>
  <si>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</si>
  <si>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</si>
  <si>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</si>
  <si>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</si>
  <si>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</si>
  <si>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</si>
  <si>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</si>
  <si>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</si>
  <si>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</si>
  <si>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</si>
  <si>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</si>
  <si>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</si>
  <si>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</si>
  <si>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</si>
  <si>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</si>
  <si>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</si>
  <si>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</si>
  <si>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</si>
  <si>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</si>
  <si>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</si>
  <si>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</si>
  <si>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</si>
  <si>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</si>
  <si>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</si>
  <si>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</si>
  <si>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</si>
  <si>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</si>
  <si>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</si>
  <si>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</si>
  <si>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</si>
  <si>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</si>
  <si>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</si>
  <si>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</si>
  <si>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</si>
  <si>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</si>
  <si>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</si>
  <si>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</si>
  <si>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</si>
  <si>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</si>
  <si>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</si>
  <si>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</si>
  <si>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</si>
  <si>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</si>
  <si>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</si>
  <si>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</si>
  <si>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</si>
  <si>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</si>
  <si>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</si>
  <si>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</si>
  <si>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</si>
  <si>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</si>
  <si>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</si>
  <si>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</si>
  <si>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</si>
  <si>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</si>
  <si>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</si>
  <si>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</si>
  <si>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</si>
  <si>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</si>
  <si>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</si>
  <si>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</si>
  <si>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</si>
  <si>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</si>
  <si>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</si>
  <si>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</si>
  <si>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</si>
  <si>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</si>
  <si>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</si>
  <si>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</si>
  <si>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</si>
  <si>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</si>
  <si>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</si>
  <si>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</si>
  <si>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</si>
  <si>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</si>
  <si>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</si>
  <si>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</si>
  <si>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</si>
  <si>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</si>
  <si>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</si>
  <si>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</si>
  <si>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</si>
  <si>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</si>
  <si>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</si>
  <si>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</si>
  <si>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</si>
  <si>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</si>
  <si>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</si>
  <si>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</si>
  <si>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</si>
  <si>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</si>
  <si>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</si>
  <si>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</si>
  <si>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</si>
  <si>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</si>
  <si>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</si>
  <si>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</si>
  <si>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</si>
  <si>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</si>
  <si>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</si>
  <si>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</si>
  <si>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</si>
  <si>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</si>
  <si>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</si>
  <si>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</si>
  <si>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</si>
  <si>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</si>
  <si>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</si>
  <si>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</si>
  <si>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</si>
  <si>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</si>
  <si>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</si>
  <si>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</si>
  <si>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</si>
  <si>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</si>
  <si>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</si>
  <si>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</si>
  <si>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</si>
  <si>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</si>
  <si>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</si>
  <si>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</si>
  <si>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</si>
  <si>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</si>
  <si>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</si>
  <si>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</si>
  <si>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</si>
  <si>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</si>
  <si>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</si>
  <si>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</si>
  <si>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</si>
  <si>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</si>
  <si>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</si>
  <si>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</si>
  <si>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</si>
  <si>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</si>
  <si>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</si>
  <si>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</si>
  <si>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</si>
  <si>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</si>
  <si>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</si>
  <si>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</si>
  <si>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</si>
  <si>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</si>
  <si>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</si>
  <si>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</si>
  <si>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</si>
  <si>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</si>
  <si>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</si>
  <si>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</si>
  <si>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</si>
  <si>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</si>
  <si>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</si>
  <si>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</si>
  <si>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</si>
  <si>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</si>
  <si>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</si>
  <si>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</si>
  <si>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</si>
  <si>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</si>
  <si>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</si>
  <si>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</si>
  <si>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</si>
  <si>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</si>
  <si>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</si>
  <si>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</si>
  <si>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</si>
  <si>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</si>
  <si>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</si>
  <si>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</si>
  <si>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</si>
  <si>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</si>
  <si>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</si>
  <si>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</si>
  <si>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</si>
  <si>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</si>
  <si>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</si>
  <si>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</si>
  <si>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</si>
  <si>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</si>
  <si>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</si>
  <si>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</si>
  <si>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</si>
  <si>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</si>
  <si>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</si>
  <si>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</si>
  <si>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</si>
  <si>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</si>
  <si>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</si>
  <si>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</si>
  <si>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</si>
  <si>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</si>
  <si>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</si>
  <si>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</si>
  <si>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</si>
  <si>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</si>
  <si>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</si>
  <si>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</si>
  <si>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</si>
  <si>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</si>
  <si>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</si>
  <si>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</si>
  <si>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</si>
  <si>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</si>
  <si>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</si>
  <si>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</si>
  <si>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</si>
  <si>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</si>
  <si>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</si>
  <si>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</si>
  <si>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</si>
  <si>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</si>
  <si>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</si>
  <si>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</si>
  <si>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</si>
  <si>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</si>
  <si>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</si>
  <si>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</si>
  <si>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</si>
  <si>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</si>
  <si>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</si>
  <si>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</si>
  <si>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</si>
  <si>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</si>
  <si>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</si>
  <si>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</si>
  <si>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</si>
  <si>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</si>
  <si>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</si>
  <si>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</si>
  <si>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</si>
  <si>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</si>
  <si>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</si>
  <si>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</si>
  <si>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</si>
  <si>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</si>
  <si>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</si>
  <si>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</si>
  <si>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</si>
  <si>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</si>
  <si>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</si>
  <si>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</si>
  <si>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</si>
  <si>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</si>
  <si>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</si>
  <si>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</si>
  <si>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</si>
  <si>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</si>
  <si>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</si>
  <si>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</si>
  <si>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</si>
  <si>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</si>
  <si>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</si>
  <si>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</si>
  <si>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</si>
  <si>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</si>
  <si>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</si>
  <si>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</si>
  <si>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</si>
  <si>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</si>
  <si>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</si>
  <si>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</si>
  <si>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</si>
  <si>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</si>
  <si>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</si>
  <si>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</si>
  <si>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</si>
  <si>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</si>
  <si>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</si>
  <si>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</si>
  <si>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</si>
  <si>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</si>
  <si>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</si>
  <si>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</si>
  <si>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</si>
  <si>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</si>
  <si>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</si>
  <si>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</si>
  <si>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</si>
  <si>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</si>
  <si>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</si>
  <si>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</si>
  <si>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</si>
  <si>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</si>
  <si>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2022 рік</t>
  </si>
  <si>
    <t>Запорізький апеляційний суд</t>
  </si>
  <si>
    <t>69005. Запорізька область.м. Запоріжжя</t>
  </si>
  <si>
    <t>пр-т Соборний</t>
  </si>
  <si>
    <t xml:space="preserve">УСЬОГО (сума рядків 2-6)                                                                                                                             </t>
  </si>
  <si>
    <t>В.Ю. Бєлка</t>
  </si>
  <si>
    <t>Я.І. Романенко</t>
  </si>
  <si>
    <t>+38 061 239-60-79</t>
  </si>
  <si>
    <t>inbox@zpa.court.gov.ua</t>
  </si>
  <si>
    <t>3 січня 2023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</si>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</sst>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12" fillId="33" borderId="10"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v>162</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&amp;LB317C222&amp;C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2535</v>
      </c>
      <c r="D7" s="116">
        <f>SUM(D8,D10)</f>
        <v>1709</v>
      </c>
      <c r="E7" s="116">
        <f>SUM(E8,E10)</f>
        <v>38</v>
      </c>
      <c r="F7" s="116">
        <f>SUM(F8,F10)</f>
        <v>183</v>
      </c>
      <c r="G7" s="116">
        <f>SUM(G8,G10)</f>
        <v>4</v>
      </c>
      <c r="H7" s="116">
        <f>SUM(H8,H10)</f>
        <v>1418</v>
      </c>
      <c r="I7" s="116">
        <f>SUM(I8,I10)</f>
        <v>1723</v>
      </c>
      <c r="J7" s="116">
        <f>SUM(J8,J10)</f>
        <v>785</v>
      </c>
      <c r="K7" s="116">
        <f>SUM(K8,K10)</f>
        <v>11</v>
      </c>
      <c r="L7" s="116">
        <f>SUM(L8,L10)</f>
        <v>7</v>
      </c>
      <c r="M7" s="116">
        <f>SUM(M8,M10)</f>
        <v>1089</v>
      </c>
      <c r="N7" s="116">
        <f>SUM(N8,N10)</f>
        <v>0</v>
      </c>
      <c r="O7" s="116">
        <f>SUM(O8,O10)</f>
        <v>591</v>
      </c>
    </row>
    <row r="8" spans="1:15" s="163" customFormat="1" ht="24.75" customHeight="1">
      <c r="A8" s="156">
        <v>2</v>
      </c>
      <c r="B8" s="31" t="s">
        <v>28</v>
      </c>
      <c r="C8" s="175">
        <v>1912</v>
      </c>
      <c r="D8" s="34">
        <v>1261</v>
      </c>
      <c r="E8" s="34">
        <v>29</v>
      </c>
      <c r="F8" s="34">
        <v>130</v>
      </c>
      <c r="G8" s="34">
        <v>3</v>
      </c>
      <c r="H8" s="34">
        <v>1040</v>
      </c>
      <c r="I8" s="34">
        <v>1272</v>
      </c>
      <c r="J8" s="34">
        <v>525</v>
      </c>
      <c r="K8" s="34">
        <v>7</v>
      </c>
      <c r="L8" s="34">
        <v>4</v>
      </c>
      <c r="M8" s="34">
        <v>787</v>
      </c>
      <c r="N8" s="34"/>
      <c r="O8" s="34">
        <v>481</v>
      </c>
    </row>
    <row r="9" spans="1:15" ht="20.25" customHeight="1">
      <c r="A9" s="29">
        <v>3</v>
      </c>
      <c r="B9" s="30" t="s">
        <v>6</v>
      </c>
      <c r="C9" s="34">
        <v>205</v>
      </c>
      <c r="D9" s="34">
        <v>137</v>
      </c>
      <c r="E9" s="34">
        <v>4</v>
      </c>
      <c r="F9" s="34">
        <v>24</v>
      </c>
      <c r="G9" s="34"/>
      <c r="H9" s="34">
        <v>103</v>
      </c>
      <c r="I9" s="34">
        <v>126</v>
      </c>
      <c r="J9" s="34">
        <v>67</v>
      </c>
      <c r="K9" s="34">
        <v>1</v>
      </c>
      <c r="L9" s="34"/>
      <c r="M9" s="34">
        <v>67</v>
      </c>
      <c r="N9" s="34"/>
      <c r="O9" s="34">
        <v>51</v>
      </c>
    </row>
    <row r="10" spans="1:15" s="162" customFormat="1" ht="28.5" customHeight="1">
      <c r="A10" s="156">
        <v>4</v>
      </c>
      <c r="B10" s="42" t="s">
        <v>67</v>
      </c>
      <c r="C10" s="43">
        <f>SUM(C11:C15,C17)</f>
        <v>623</v>
      </c>
      <c r="D10" s="43">
        <f>SUM(D11:D15,D17)</f>
        <v>448</v>
      </c>
      <c r="E10" s="43">
        <f>SUM(E11:E15,E17)</f>
        <v>9</v>
      </c>
      <c r="F10" s="43">
        <f>SUM(F11:F15,F17)</f>
        <v>53</v>
      </c>
      <c r="G10" s="43">
        <f>SUM(G11:G15,G17)</f>
        <v>1</v>
      </c>
      <c r="H10" s="43">
        <f>SUM(H11:H15,H17)</f>
        <v>378</v>
      </c>
      <c r="I10" s="43">
        <f>SUM(I11:I15,I17)</f>
        <v>451</v>
      </c>
      <c r="J10" s="43">
        <f>SUM(J11:J15,J17)</f>
        <v>260</v>
      </c>
      <c r="K10" s="43">
        <f>SUM(K11:K15,K17)</f>
        <v>4</v>
      </c>
      <c r="L10" s="43">
        <f>SUM(L11:L15,L17)</f>
        <v>3</v>
      </c>
      <c r="M10" s="43">
        <f>SUM(M11:M15,M17)</f>
        <v>302</v>
      </c>
      <c r="N10" s="43">
        <f>SUM(N11:N15,N17)</f>
        <v>0</v>
      </c>
      <c r="O10" s="43">
        <f>SUM(O11:O15,O17)</f>
        <v>110</v>
      </c>
    </row>
    <row r="11" spans="1:15" ht="33.75" customHeight="1">
      <c r="A11" s="29">
        <v>5</v>
      </c>
      <c r="B11" s="176" t="s">
        <v>111</v>
      </c>
      <c r="C11" s="43">
        <v>4</v>
      </c>
      <c r="D11" s="43">
        <v>4</v>
      </c>
      <c r="E11" s="43"/>
      <c r="F11" s="43"/>
      <c r="G11" s="43"/>
      <c r="H11" s="43">
        <v>3</v>
      </c>
      <c r="I11" s="43">
        <v>3</v>
      </c>
      <c r="J11" s="43">
        <v>3</v>
      </c>
      <c r="K11" s="43"/>
      <c r="L11" s="43"/>
      <c r="M11" s="43">
        <v>2</v>
      </c>
      <c r="N11" s="43"/>
      <c r="O11" s="43">
        <v>1</v>
      </c>
    </row>
    <row r="12" spans="1:15" ht="30.75" customHeight="1">
      <c r="A12" s="29">
        <v>6</v>
      </c>
      <c r="B12" s="164" t="s">
        <v>71</v>
      </c>
      <c r="C12" s="43">
        <v>51</v>
      </c>
      <c r="D12" s="43">
        <v>37</v>
      </c>
      <c r="E12" s="43"/>
      <c r="F12" s="43">
        <v>3</v>
      </c>
      <c r="G12" s="43"/>
      <c r="H12" s="43">
        <v>39</v>
      </c>
      <c r="I12" s="43">
        <v>43</v>
      </c>
      <c r="J12" s="43">
        <v>37</v>
      </c>
      <c r="K12" s="43"/>
      <c r="L12" s="43"/>
      <c r="M12" s="43">
        <v>18</v>
      </c>
      <c r="N12" s="43"/>
      <c r="O12" s="43">
        <v>5</v>
      </c>
    </row>
    <row r="13" spans="1:16" ht="34.5" customHeight="1">
      <c r="A13" s="29">
        <v>7</v>
      </c>
      <c r="B13" s="164" t="s">
        <v>72</v>
      </c>
      <c r="C13" s="34">
        <v>41</v>
      </c>
      <c r="D13" s="34">
        <v>29</v>
      </c>
      <c r="E13" s="34">
        <v>1</v>
      </c>
      <c r="F13" s="34">
        <v>2</v>
      </c>
      <c r="G13" s="34">
        <v>1</v>
      </c>
      <c r="H13" s="34">
        <v>27</v>
      </c>
      <c r="I13" s="34">
        <v>33</v>
      </c>
      <c r="J13" s="34">
        <v>20</v>
      </c>
      <c r="K13" s="34"/>
      <c r="L13" s="34"/>
      <c r="M13" s="34">
        <v>19</v>
      </c>
      <c r="N13" s="34"/>
      <c r="O13" s="34">
        <v>5</v>
      </c>
      <c r="P13" s="92"/>
    </row>
    <row r="14" spans="1:16" ht="28.5" customHeight="1">
      <c r="A14" s="29">
        <v>8</v>
      </c>
      <c r="B14" s="164" t="s">
        <v>73</v>
      </c>
      <c r="C14" s="34">
        <v>26</v>
      </c>
      <c r="D14" s="34">
        <v>17</v>
      </c>
      <c r="E14" s="34">
        <v>2</v>
      </c>
      <c r="F14" s="34">
        <v>2</v>
      </c>
      <c r="G14" s="34"/>
      <c r="H14" s="34">
        <v>17</v>
      </c>
      <c r="I14" s="34">
        <v>17</v>
      </c>
      <c r="J14" s="34">
        <v>10</v>
      </c>
      <c r="K14" s="34"/>
      <c r="L14" s="34"/>
      <c r="M14" s="34">
        <v>14</v>
      </c>
      <c r="N14" s="34"/>
      <c r="O14" s="34">
        <v>5</v>
      </c>
      <c r="P14" s="92"/>
    </row>
    <row r="15" spans="1:15" ht="30.75" customHeight="1">
      <c r="A15" s="29">
        <v>9</v>
      </c>
      <c r="B15" s="164" t="s">
        <v>1599</v>
      </c>
      <c r="C15" s="34">
        <v>62</v>
      </c>
      <c r="D15" s="34">
        <v>45</v>
      </c>
      <c r="E15" s="34"/>
      <c r="F15" s="34">
        <v>3</v>
      </c>
      <c r="G15" s="34"/>
      <c r="H15" s="34">
        <v>41</v>
      </c>
      <c r="I15" s="34">
        <v>46</v>
      </c>
      <c r="J15" s="34">
        <v>37</v>
      </c>
      <c r="K15" s="34"/>
      <c r="L15" s="34"/>
      <c r="M15" s="34">
        <v>31</v>
      </c>
      <c r="N15" s="34"/>
      <c r="O15" s="161">
        <v>13</v>
      </c>
    </row>
    <row r="16" spans="1:15" ht="32.25" customHeight="1">
      <c r="A16" s="29">
        <v>10</v>
      </c>
      <c r="B16" s="164" t="s">
        <v>1600</v>
      </c>
      <c r="C16" s="34">
        <v>7</v>
      </c>
      <c r="D16" s="34">
        <v>5</v>
      </c>
      <c r="E16" s="34"/>
      <c r="F16" s="34">
        <v>1</v>
      </c>
      <c r="G16" s="34"/>
      <c r="H16" s="34">
        <v>3</v>
      </c>
      <c r="I16" s="34">
        <v>5</v>
      </c>
      <c r="J16" s="34">
        <v>5</v>
      </c>
      <c r="K16" s="34"/>
      <c r="L16" s="34"/>
      <c r="M16" s="34">
        <v>3</v>
      </c>
      <c r="N16" s="34"/>
      <c r="O16" s="34">
        <v>1</v>
      </c>
    </row>
    <row r="17" spans="1:15" ht="21.75" customHeight="1">
      <c r="A17" s="29">
        <v>11</v>
      </c>
      <c r="B17" s="164" t="s">
        <v>74</v>
      </c>
      <c r="C17" s="34">
        <v>439</v>
      </c>
      <c r="D17" s="34">
        <v>316</v>
      </c>
      <c r="E17" s="34">
        <v>6</v>
      </c>
      <c r="F17" s="34">
        <v>43</v>
      </c>
      <c r="G17" s="34"/>
      <c r="H17" s="34">
        <v>251</v>
      </c>
      <c r="I17" s="34">
        <v>309</v>
      </c>
      <c r="J17" s="34">
        <v>153</v>
      </c>
      <c r="K17" s="34">
        <v>4</v>
      </c>
      <c r="L17" s="34">
        <v>3</v>
      </c>
      <c r="M17" s="34">
        <v>218</v>
      </c>
      <c r="N17" s="34"/>
      <c r="O17" s="34">
        <v>81</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&amp;LB317C222&amp;C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1265</v>
      </c>
      <c r="E8" s="26">
        <f>SUM(E9,E92)</f>
        <v>740</v>
      </c>
      <c r="F8" s="26">
        <f>SUM(F9,F92)</f>
        <v>407</v>
      </c>
      <c r="G8" s="26">
        <f>SUM(G9,G92)</f>
        <v>379</v>
      </c>
      <c r="H8" s="26">
        <f>SUM(H9,H92)</f>
        <v>22</v>
      </c>
      <c r="I8" s="26">
        <f>SUM(I9,I92)</f>
        <v>4</v>
      </c>
      <c r="J8" s="26">
        <f>SUM(J9,J92)</f>
        <v>2</v>
      </c>
      <c r="K8" s="26">
        <f>SUM(K9,K92)</f>
        <v>105</v>
      </c>
      <c r="L8" s="26">
        <f>SUM(L9,L92)</f>
        <v>13</v>
      </c>
    </row>
    <row r="9" spans="1:12" s="159" customFormat="1" ht="48" customHeight="1">
      <c r="A9" s="32">
        <v>2</v>
      </c>
      <c r="B9" s="249" t="s">
        <v>1521</v>
      </c>
      <c r="C9" s="249"/>
      <c r="D9" s="26">
        <f>SUM(F9,E9,K9,L9)</f>
        <v>1241</v>
      </c>
      <c r="E9" s="167">
        <f>SUM(E10,E23,E31,E36,E50,E64,E67,E70,E74,E75,E83,E89,E90,E91)</f>
        <v>728</v>
      </c>
      <c r="F9" s="167">
        <f>SUM(F10,F23,F31,F36,F50,F64,F67,F70,F74,F75,F83,F89,F90,F91)</f>
        <v>395</v>
      </c>
      <c r="G9" s="167">
        <f>SUM(G10,G23,G31,G36,G50,G64,G67,G70,G74,G75,G83,G89,G90,G91)</f>
        <v>374</v>
      </c>
      <c r="H9" s="167">
        <f>SUM(H10,H23,H31,H36,H50,H64,H67,H70,H74,H75,H83,H89,H90,H91)</f>
        <v>18</v>
      </c>
      <c r="I9" s="167">
        <f>SUM(I10,I23,I31,I36,I50,I64,I67,I70,I74,I75,I83,I89,I90,I91)</f>
        <v>1</v>
      </c>
      <c r="J9" s="167">
        <f>SUM(J10,J23,J31,J36,J50,J64,J67,J70,J74,J75,J83,J89,J90,J91)</f>
        <v>2</v>
      </c>
      <c r="K9" s="167">
        <f>SUM(K10,K23,K31,K36,K50,K64,K67,K70,K74,K75,K83,K89,K90,K91)</f>
        <v>105</v>
      </c>
      <c r="L9" s="167">
        <f>SUM(L10,L23,L31,L36,L50,L64,L67,L70,L74,L75,L83,L89,L90,L91)</f>
        <v>13</v>
      </c>
    </row>
    <row r="10" spans="1:13" s="159" customFormat="1" ht="30" customHeight="1">
      <c r="A10" s="51">
        <v>3</v>
      </c>
      <c r="B10" s="251" t="s">
        <v>1522</v>
      </c>
      <c r="C10" s="251"/>
      <c r="D10" s="26">
        <f>SUM(F10,E10,K10,L10)</f>
        <v>42</v>
      </c>
      <c r="E10" s="93">
        <v>30</v>
      </c>
      <c r="F10" s="93">
        <v>10</v>
      </c>
      <c r="G10" s="93">
        <v>10</v>
      </c>
      <c r="H10" s="93"/>
      <c r="I10" s="93"/>
      <c r="J10" s="93"/>
      <c r="K10" s="93">
        <v>1</v>
      </c>
      <c r="L10" s="158">
        <v>1</v>
      </c>
      <c r="M10" s="160"/>
    </row>
    <row r="11" spans="1:13" s="63" customFormat="1" ht="16.5" customHeight="1">
      <c r="A11" s="32">
        <v>4</v>
      </c>
      <c r="B11" s="251" t="s">
        <v>37</v>
      </c>
      <c r="C11" s="251"/>
      <c r="D11" s="26">
        <f>SUM(F11,E11,K11,L11)</f>
        <v>1</v>
      </c>
      <c r="E11" s="93">
        <v>1</v>
      </c>
      <c r="F11" s="93"/>
      <c r="G11" s="93"/>
      <c r="H11" s="93"/>
      <c r="I11" s="93"/>
      <c r="J11" s="93"/>
      <c r="K11" s="93"/>
      <c r="L11" s="158"/>
      <c r="M11" s="64"/>
    </row>
    <row r="12" spans="1:13" s="63" customFormat="1" ht="16.5" customHeight="1">
      <c r="A12" s="51">
        <v>5</v>
      </c>
      <c r="B12" s="250" t="s">
        <v>1523</v>
      </c>
      <c r="C12" s="250"/>
      <c r="D12" s="26">
        <f>SUM(F12,E12,K12,L12)</f>
        <v>0</v>
      </c>
      <c r="E12" s="93"/>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39</v>
      </c>
      <c r="E15" s="93">
        <v>28</v>
      </c>
      <c r="F15" s="93">
        <v>9</v>
      </c>
      <c r="G15" s="93">
        <v>9</v>
      </c>
      <c r="H15" s="93"/>
      <c r="I15" s="93"/>
      <c r="J15" s="93"/>
      <c r="K15" s="93">
        <v>1</v>
      </c>
      <c r="L15" s="158">
        <v>1</v>
      </c>
      <c r="M15" s="64"/>
    </row>
    <row r="16" spans="1:12" s="63" customFormat="1" ht="16.5" customHeight="1">
      <c r="A16" s="51">
        <v>9</v>
      </c>
      <c r="B16" s="250" t="s">
        <v>1525</v>
      </c>
      <c r="C16" s="250"/>
      <c r="D16" s="26">
        <f>SUM(F16,E16,K16,L16)</f>
        <v>4</v>
      </c>
      <c r="E16" s="93">
        <v>4</v>
      </c>
      <c r="F16" s="93"/>
      <c r="G16" s="93"/>
      <c r="H16" s="93"/>
      <c r="I16" s="93"/>
      <c r="J16" s="93"/>
      <c r="K16" s="93"/>
      <c r="L16" s="158"/>
    </row>
    <row r="17" spans="1:12" s="63" customFormat="1" ht="16.5" customHeight="1">
      <c r="A17" s="32">
        <v>10</v>
      </c>
      <c r="B17" s="250" t="s">
        <v>1526</v>
      </c>
      <c r="C17" s="250"/>
      <c r="D17" s="26">
        <f>SUM(F17,E17,K17,L17)</f>
        <v>13</v>
      </c>
      <c r="E17" s="168">
        <v>7</v>
      </c>
      <c r="F17" s="93">
        <v>5</v>
      </c>
      <c r="G17" s="93">
        <v>5</v>
      </c>
      <c r="H17" s="93"/>
      <c r="I17" s="93"/>
      <c r="J17" s="93"/>
      <c r="K17" s="93">
        <v>1</v>
      </c>
      <c r="L17" s="158"/>
    </row>
    <row r="18" spans="1:12" s="63" customFormat="1" ht="16.5" customHeight="1">
      <c r="A18" s="51">
        <v>11</v>
      </c>
      <c r="B18" s="252" t="s">
        <v>1527</v>
      </c>
      <c r="C18" s="252"/>
      <c r="D18" s="26">
        <f>SUM(F18,E18,K18,L18)</f>
        <v>6</v>
      </c>
      <c r="E18" s="93">
        <v>5</v>
      </c>
      <c r="F18" s="93">
        <v>1</v>
      </c>
      <c r="G18" s="93">
        <v>1</v>
      </c>
      <c r="H18" s="93"/>
      <c r="I18" s="93"/>
      <c r="J18" s="93"/>
      <c r="K18" s="93"/>
      <c r="L18" s="158"/>
    </row>
    <row r="19" spans="1:12" s="63" customFormat="1" ht="16.5" customHeight="1">
      <c r="A19" s="32">
        <v>12</v>
      </c>
      <c r="B19" s="250" t="s">
        <v>66</v>
      </c>
      <c r="C19" s="250"/>
      <c r="D19" s="26">
        <f>SUM(F19,E19,K19,L19)</f>
        <v>1</v>
      </c>
      <c r="E19" s="168"/>
      <c r="F19" s="93">
        <v>1</v>
      </c>
      <c r="G19" s="93">
        <v>1</v>
      </c>
      <c r="H19" s="93"/>
      <c r="I19" s="93"/>
      <c r="J19" s="93"/>
      <c r="K19" s="93"/>
      <c r="L19" s="158"/>
    </row>
    <row r="20" spans="1:12" s="63" customFormat="1" ht="16.5" customHeight="1">
      <c r="A20" s="51">
        <v>13</v>
      </c>
      <c r="B20" s="251" t="s">
        <v>1528</v>
      </c>
      <c r="C20" s="251"/>
      <c r="D20" s="26">
        <f>SUM(F20,E20,K20,L20)</f>
        <v>0</v>
      </c>
      <c r="E20" s="93"/>
      <c r="F20" s="93"/>
      <c r="G20" s="93"/>
      <c r="H20" s="93"/>
      <c r="I20" s="93"/>
      <c r="J20" s="93"/>
      <c r="K20" s="93"/>
      <c r="L20" s="158"/>
    </row>
    <row r="21" spans="1:12" s="63" customFormat="1" ht="16.5" customHeight="1">
      <c r="A21" s="32">
        <v>14</v>
      </c>
      <c r="B21" s="250" t="s">
        <v>1529</v>
      </c>
      <c r="C21" s="250"/>
      <c r="D21" s="26">
        <f>SUM(F21,E21,K21,L21)</f>
        <v>0</v>
      </c>
      <c r="E21" s="93"/>
      <c r="F21" s="93"/>
      <c r="G21" s="93"/>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30</v>
      </c>
      <c r="E23" s="93">
        <v>22</v>
      </c>
      <c r="F23" s="93">
        <v>5</v>
      </c>
      <c r="G23" s="93">
        <v>4</v>
      </c>
      <c r="H23" s="93">
        <v>1</v>
      </c>
      <c r="I23" s="93"/>
      <c r="J23" s="93"/>
      <c r="K23" s="93">
        <v>2</v>
      </c>
      <c r="L23" s="158">
        <v>1</v>
      </c>
    </row>
    <row r="24" spans="1:12" s="63" customFormat="1" ht="32.25" customHeight="1">
      <c r="A24" s="51">
        <v>17</v>
      </c>
      <c r="B24" s="250" t="s">
        <v>1531</v>
      </c>
      <c r="C24" s="250"/>
      <c r="D24" s="26">
        <f>SUM(F24,E24,K24,L24)</f>
        <v>0</v>
      </c>
      <c r="E24" s="93"/>
      <c r="F24" s="93"/>
      <c r="G24" s="93"/>
      <c r="H24" s="93"/>
      <c r="I24" s="93"/>
      <c r="J24" s="93"/>
      <c r="K24" s="93"/>
      <c r="L24" s="158"/>
    </row>
    <row r="25" spans="1:12" s="63" customFormat="1" ht="30.75" customHeight="1">
      <c r="A25" s="32">
        <v>18</v>
      </c>
      <c r="B25" s="250" t="s">
        <v>1532</v>
      </c>
      <c r="C25" s="250"/>
      <c r="D25" s="26">
        <f>SUM(F25,E25,K25,L25)</f>
        <v>1</v>
      </c>
      <c r="E25" s="93">
        <v>1</v>
      </c>
      <c r="F25" s="93"/>
      <c r="G25" s="93"/>
      <c r="H25" s="93"/>
      <c r="I25" s="93"/>
      <c r="J25" s="93"/>
      <c r="K25" s="93"/>
      <c r="L25" s="158"/>
    </row>
    <row r="26" spans="1:12" s="63" customFormat="1" ht="30.75" customHeight="1">
      <c r="A26" s="51">
        <v>19</v>
      </c>
      <c r="B26" s="250" t="s">
        <v>1533</v>
      </c>
      <c r="C26" s="250"/>
      <c r="D26" s="26">
        <f>SUM(F26,E26,K26,L26)</f>
        <v>3</v>
      </c>
      <c r="E26" s="93">
        <v>2</v>
      </c>
      <c r="F26" s="93">
        <v>1</v>
      </c>
      <c r="G26" s="93">
        <v>1</v>
      </c>
      <c r="H26" s="93"/>
      <c r="I26" s="93"/>
      <c r="J26" s="93"/>
      <c r="K26" s="93"/>
      <c r="L26" s="158"/>
    </row>
    <row r="27" spans="1:12" s="63" customFormat="1" ht="16.5" customHeight="1">
      <c r="A27" s="32">
        <v>20</v>
      </c>
      <c r="B27" s="250" t="s">
        <v>1534</v>
      </c>
      <c r="C27" s="250"/>
      <c r="D27" s="26">
        <f>SUM(F27,E27,K27,L27)</f>
        <v>4</v>
      </c>
      <c r="E27" s="93">
        <v>3</v>
      </c>
      <c r="F27" s="93">
        <v>1</v>
      </c>
      <c r="G27" s="93">
        <v>1</v>
      </c>
      <c r="H27" s="93"/>
      <c r="I27" s="93"/>
      <c r="J27" s="93"/>
      <c r="K27" s="93"/>
      <c r="L27" s="158"/>
    </row>
    <row r="28" spans="1:12" s="63" customFormat="1" ht="16.5" customHeight="1">
      <c r="A28" s="51">
        <v>21</v>
      </c>
      <c r="B28" s="250" t="s">
        <v>1535</v>
      </c>
      <c r="C28" s="250"/>
      <c r="D28" s="26">
        <f>SUM(F28,E28,K28,L28)</f>
        <v>5</v>
      </c>
      <c r="E28" s="93">
        <v>4</v>
      </c>
      <c r="F28" s="93"/>
      <c r="G28" s="93"/>
      <c r="H28" s="93"/>
      <c r="I28" s="93"/>
      <c r="J28" s="93"/>
      <c r="K28" s="93">
        <v>1</v>
      </c>
      <c r="L28" s="158"/>
    </row>
    <row r="29" spans="1:12" s="63" customFormat="1" ht="16.5" customHeight="1">
      <c r="A29" s="32">
        <v>22</v>
      </c>
      <c r="B29" s="250" t="s">
        <v>1536</v>
      </c>
      <c r="C29" s="250"/>
      <c r="D29" s="26">
        <f>SUM(F29,E29,K29,L29)</f>
        <v>1</v>
      </c>
      <c r="E29" s="93">
        <v>1</v>
      </c>
      <c r="F29" s="93"/>
      <c r="G29" s="93"/>
      <c r="H29" s="93"/>
      <c r="I29" s="93"/>
      <c r="J29" s="93"/>
      <c r="K29" s="93"/>
      <c r="L29" s="158"/>
    </row>
    <row r="30" spans="1:12" s="63" customFormat="1" ht="16.5" customHeight="1">
      <c r="A30" s="51">
        <v>23</v>
      </c>
      <c r="B30" s="250" t="s">
        <v>1537</v>
      </c>
      <c r="C30" s="250"/>
      <c r="D30" s="26">
        <f>SUM(F30,E30,K30,L30)</f>
        <v>6</v>
      </c>
      <c r="E30" s="93">
        <v>4</v>
      </c>
      <c r="F30" s="93">
        <v>2</v>
      </c>
      <c r="G30" s="93">
        <v>1</v>
      </c>
      <c r="H30" s="93">
        <v>1</v>
      </c>
      <c r="I30" s="93"/>
      <c r="J30" s="93"/>
      <c r="K30" s="93"/>
      <c r="L30" s="158"/>
    </row>
    <row r="31" spans="1:12" s="159" customFormat="1" ht="30" customHeight="1">
      <c r="A31" s="32">
        <v>24</v>
      </c>
      <c r="B31" s="251" t="s">
        <v>1538</v>
      </c>
      <c r="C31" s="253"/>
      <c r="D31" s="26">
        <f>SUM(F31,E31,K31,L31)</f>
        <v>2</v>
      </c>
      <c r="E31" s="93"/>
      <c r="F31" s="93">
        <v>1</v>
      </c>
      <c r="G31" s="93">
        <v>1</v>
      </c>
      <c r="H31" s="93"/>
      <c r="I31" s="93"/>
      <c r="J31" s="93"/>
      <c r="K31" s="93">
        <v>1</v>
      </c>
      <c r="L31" s="158"/>
    </row>
    <row r="32" spans="1:12" s="63" customFormat="1" ht="16.5" customHeight="1">
      <c r="A32" s="51">
        <v>25</v>
      </c>
      <c r="B32" s="250" t="s">
        <v>1539</v>
      </c>
      <c r="C32" s="250"/>
      <c r="D32" s="26">
        <f>SUM(F32,E32,K32,L32)</f>
        <v>0</v>
      </c>
      <c r="E32" s="93"/>
      <c r="F32" s="93"/>
      <c r="G32" s="93"/>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1</v>
      </c>
      <c r="E34" s="93"/>
      <c r="F34" s="93"/>
      <c r="G34" s="93"/>
      <c r="H34" s="93"/>
      <c r="I34" s="93"/>
      <c r="J34" s="93"/>
      <c r="K34" s="93">
        <v>1</v>
      </c>
      <c r="L34" s="158"/>
    </row>
    <row r="35" spans="1:12" s="63" customFormat="1" ht="16.5" customHeight="1">
      <c r="A35" s="32">
        <v>28</v>
      </c>
      <c r="B35" s="250" t="s">
        <v>1542</v>
      </c>
      <c r="C35" s="250"/>
      <c r="D35" s="26">
        <f>SUM(F35,E35,K35,L35)</f>
        <v>1</v>
      </c>
      <c r="E35" s="93"/>
      <c r="F35" s="93">
        <v>1</v>
      </c>
      <c r="G35" s="93">
        <v>1</v>
      </c>
      <c r="H35" s="93"/>
      <c r="I35" s="93"/>
      <c r="J35" s="93"/>
      <c r="K35" s="93"/>
      <c r="L35" s="158"/>
    </row>
    <row r="36" spans="1:12" s="159" customFormat="1" ht="16.5" customHeight="1">
      <c r="A36" s="51">
        <v>29</v>
      </c>
      <c r="B36" s="251" t="s">
        <v>1543</v>
      </c>
      <c r="C36" s="251"/>
      <c r="D36" s="26">
        <f>SUM(F36,E36,K36,L36)</f>
        <v>572</v>
      </c>
      <c r="E36" s="93">
        <v>312</v>
      </c>
      <c r="F36" s="93">
        <v>200</v>
      </c>
      <c r="G36" s="93">
        <v>192</v>
      </c>
      <c r="H36" s="93">
        <v>6</v>
      </c>
      <c r="I36" s="93"/>
      <c r="J36" s="93">
        <v>2</v>
      </c>
      <c r="K36" s="93">
        <v>57</v>
      </c>
      <c r="L36" s="158">
        <v>3</v>
      </c>
    </row>
    <row r="37" spans="1:12" s="63" customFormat="1" ht="16.5" customHeight="1">
      <c r="A37" s="32">
        <v>30</v>
      </c>
      <c r="B37" s="250" t="s">
        <v>46</v>
      </c>
      <c r="C37" s="250"/>
      <c r="D37" s="26">
        <f>SUM(F37,E37,K37,L37)</f>
        <v>23</v>
      </c>
      <c r="E37" s="93">
        <v>11</v>
      </c>
      <c r="F37" s="93">
        <v>9</v>
      </c>
      <c r="G37" s="93">
        <v>7</v>
      </c>
      <c r="H37" s="93">
        <v>2</v>
      </c>
      <c r="I37" s="93"/>
      <c r="J37" s="93"/>
      <c r="K37" s="93">
        <v>3</v>
      </c>
      <c r="L37" s="158"/>
    </row>
    <row r="38" spans="1:12" s="63" customFormat="1" ht="16.5" customHeight="1">
      <c r="A38" s="51">
        <v>31</v>
      </c>
      <c r="B38" s="250" t="s">
        <v>47</v>
      </c>
      <c r="C38" s="250"/>
      <c r="D38" s="26">
        <f>SUM(F38,E38,K38,L38)</f>
        <v>8</v>
      </c>
      <c r="E38" s="93">
        <v>5</v>
      </c>
      <c r="F38" s="93">
        <v>1</v>
      </c>
      <c r="G38" s="93">
        <v>1</v>
      </c>
      <c r="H38" s="93"/>
      <c r="I38" s="93"/>
      <c r="J38" s="93"/>
      <c r="K38" s="93">
        <v>2</v>
      </c>
      <c r="L38" s="158"/>
    </row>
    <row r="39" spans="1:12" s="63" customFormat="1" ht="16.5" customHeight="1">
      <c r="A39" s="32">
        <v>32</v>
      </c>
      <c r="B39" s="250" t="s">
        <v>1544</v>
      </c>
      <c r="C39" s="250"/>
      <c r="D39" s="26">
        <f>SUM(F39,E39,K39,L39)</f>
        <v>12</v>
      </c>
      <c r="E39" s="93">
        <v>9</v>
      </c>
      <c r="F39" s="93">
        <v>3</v>
      </c>
      <c r="G39" s="93">
        <v>3</v>
      </c>
      <c r="H39" s="93"/>
      <c r="I39" s="93"/>
      <c r="J39" s="93"/>
      <c r="K39" s="93"/>
      <c r="L39" s="158"/>
    </row>
    <row r="40" spans="1:12" s="63" customFormat="1" ht="16.5" customHeight="1">
      <c r="A40" s="51">
        <v>33</v>
      </c>
      <c r="B40" s="250" t="s">
        <v>1545</v>
      </c>
      <c r="C40" s="250"/>
      <c r="D40" s="26">
        <f>SUM(F40,E40,K40,L40)</f>
        <v>0</v>
      </c>
      <c r="E40" s="93"/>
      <c r="F40" s="93"/>
      <c r="G40" s="93"/>
      <c r="H40" s="93"/>
      <c r="I40" s="93"/>
      <c r="J40" s="93"/>
      <c r="K40" s="93"/>
      <c r="L40" s="158"/>
    </row>
    <row r="41" spans="1:12" s="63" customFormat="1" ht="16.5" customHeight="1">
      <c r="A41" s="32">
        <v>34</v>
      </c>
      <c r="B41" s="250" t="s">
        <v>9</v>
      </c>
      <c r="C41" s="250"/>
      <c r="D41" s="26">
        <f>SUM(F41,E41,K41,L41)</f>
        <v>2</v>
      </c>
      <c r="E41" s="93">
        <v>1</v>
      </c>
      <c r="F41" s="93">
        <v>1</v>
      </c>
      <c r="G41" s="93">
        <v>1</v>
      </c>
      <c r="H41" s="93"/>
      <c r="I41" s="93"/>
      <c r="J41" s="93"/>
      <c r="K41" s="93"/>
      <c r="L41" s="158"/>
    </row>
    <row r="42" spans="1:12" s="63" customFormat="1" ht="16.5" customHeight="1">
      <c r="A42" s="51">
        <v>35</v>
      </c>
      <c r="B42" s="250" t="s">
        <v>48</v>
      </c>
      <c r="C42" s="250"/>
      <c r="D42" s="26">
        <f>SUM(F42,E42,K42,L42)</f>
        <v>0</v>
      </c>
      <c r="E42" s="93"/>
      <c r="F42" s="93"/>
      <c r="G42" s="93"/>
      <c r="H42" s="93"/>
      <c r="I42" s="93"/>
      <c r="J42" s="93"/>
      <c r="K42" s="93"/>
      <c r="L42" s="158"/>
    </row>
    <row r="43" spans="1:12" s="65" customFormat="1" ht="16.5" customHeight="1">
      <c r="A43" s="32">
        <v>36</v>
      </c>
      <c r="B43" s="250" t="s">
        <v>1546</v>
      </c>
      <c r="C43" s="250"/>
      <c r="D43" s="26">
        <f>SUM(F43,E43,K43,L43)</f>
        <v>202</v>
      </c>
      <c r="E43" s="93">
        <v>106</v>
      </c>
      <c r="F43" s="93">
        <v>70</v>
      </c>
      <c r="G43" s="93">
        <v>67</v>
      </c>
      <c r="H43" s="93">
        <v>3</v>
      </c>
      <c r="I43" s="93"/>
      <c r="J43" s="93"/>
      <c r="K43" s="93">
        <v>25</v>
      </c>
      <c r="L43" s="158">
        <v>1</v>
      </c>
    </row>
    <row r="44" spans="1:12" s="65" customFormat="1" ht="16.5" customHeight="1">
      <c r="A44" s="51">
        <v>37</v>
      </c>
      <c r="B44" s="251" t="s">
        <v>1547</v>
      </c>
      <c r="C44" s="251"/>
      <c r="D44" s="26">
        <f>SUM(F44,E44,K44,L44)</f>
        <v>27</v>
      </c>
      <c r="E44" s="93">
        <v>13</v>
      </c>
      <c r="F44" s="93">
        <v>11</v>
      </c>
      <c r="G44" s="93">
        <v>11</v>
      </c>
      <c r="H44" s="93"/>
      <c r="I44" s="93"/>
      <c r="J44" s="93"/>
      <c r="K44" s="93">
        <v>3</v>
      </c>
      <c r="L44" s="158"/>
    </row>
    <row r="45" spans="1:12" s="114" customFormat="1" ht="48" customHeight="1">
      <c r="A45" s="32">
        <v>38</v>
      </c>
      <c r="B45" s="250" t="s">
        <v>1548</v>
      </c>
      <c r="C45" s="250"/>
      <c r="D45" s="26">
        <f>SUM(F45,E45,K45,L45)</f>
        <v>8</v>
      </c>
      <c r="E45" s="93">
        <v>6</v>
      </c>
      <c r="F45" s="93">
        <v>1</v>
      </c>
      <c r="G45" s="93">
        <v>1</v>
      </c>
      <c r="H45" s="93"/>
      <c r="I45" s="93"/>
      <c r="J45" s="93"/>
      <c r="K45" s="93">
        <v>1</v>
      </c>
      <c r="L45" s="158"/>
    </row>
    <row r="46" spans="1:12" s="63" customFormat="1" ht="16.5" customHeight="1">
      <c r="A46" s="51">
        <v>39</v>
      </c>
      <c r="B46" s="251" t="s">
        <v>1549</v>
      </c>
      <c r="C46" s="251"/>
      <c r="D46" s="26">
        <f>SUM(F46,E46,K46,L46)</f>
        <v>290</v>
      </c>
      <c r="E46" s="93">
        <v>165</v>
      </c>
      <c r="F46" s="93">
        <v>99</v>
      </c>
      <c r="G46" s="93">
        <v>96</v>
      </c>
      <c r="H46" s="93">
        <v>1</v>
      </c>
      <c r="I46" s="93"/>
      <c r="J46" s="93">
        <v>2</v>
      </c>
      <c r="K46" s="93">
        <v>24</v>
      </c>
      <c r="L46" s="158">
        <v>2</v>
      </c>
    </row>
    <row r="47" spans="1:12" s="63" customFormat="1" ht="16.5" customHeight="1">
      <c r="A47" s="32">
        <v>40</v>
      </c>
      <c r="B47" s="250" t="s">
        <v>1550</v>
      </c>
      <c r="C47" s="250"/>
      <c r="D47" s="26">
        <f>SUM(F47,E47,K47,L47)</f>
        <v>15</v>
      </c>
      <c r="E47" s="93">
        <v>5</v>
      </c>
      <c r="F47" s="93">
        <v>7</v>
      </c>
      <c r="G47" s="93">
        <v>6</v>
      </c>
      <c r="H47" s="93">
        <v>1</v>
      </c>
      <c r="I47" s="93"/>
      <c r="J47" s="93"/>
      <c r="K47" s="93">
        <v>3</v>
      </c>
      <c r="L47" s="158"/>
    </row>
    <row r="48" spans="1:12" s="63" customFormat="1" ht="16.5" customHeight="1">
      <c r="A48" s="51">
        <v>41</v>
      </c>
      <c r="B48" s="250" t="s">
        <v>1551</v>
      </c>
      <c r="C48" s="250"/>
      <c r="D48" s="26">
        <f>SUM(F48,E48,K48,L48)</f>
        <v>72</v>
      </c>
      <c r="E48" s="93">
        <v>47</v>
      </c>
      <c r="F48" s="93">
        <v>20</v>
      </c>
      <c r="G48" s="93">
        <v>18</v>
      </c>
      <c r="H48" s="93"/>
      <c r="I48" s="93"/>
      <c r="J48" s="93">
        <v>2</v>
      </c>
      <c r="K48" s="93">
        <v>5</v>
      </c>
      <c r="L48" s="158"/>
    </row>
    <row r="49" spans="1:12" s="63" customFormat="1" ht="16.5" customHeight="1">
      <c r="A49" s="32">
        <v>42</v>
      </c>
      <c r="B49" s="250" t="s">
        <v>1552</v>
      </c>
      <c r="C49" s="250"/>
      <c r="D49" s="26">
        <f>SUM(F49,E49,K49,L49)</f>
        <v>51</v>
      </c>
      <c r="E49" s="93">
        <v>31</v>
      </c>
      <c r="F49" s="93">
        <v>15</v>
      </c>
      <c r="G49" s="93">
        <v>15</v>
      </c>
      <c r="H49" s="93"/>
      <c r="I49" s="93"/>
      <c r="J49" s="93"/>
      <c r="K49" s="93">
        <v>5</v>
      </c>
      <c r="L49" s="158"/>
    </row>
    <row r="50" spans="1:12" s="159" customFormat="1" ht="16.5" customHeight="1">
      <c r="A50" s="51">
        <v>43</v>
      </c>
      <c r="B50" s="251" t="s">
        <v>1553</v>
      </c>
      <c r="C50" s="251"/>
      <c r="D50" s="26">
        <f>SUM(F50,E50,K50,L50)</f>
        <v>151</v>
      </c>
      <c r="E50" s="93">
        <v>95</v>
      </c>
      <c r="F50" s="93">
        <v>43</v>
      </c>
      <c r="G50" s="93">
        <v>41</v>
      </c>
      <c r="H50" s="93">
        <v>2</v>
      </c>
      <c r="I50" s="93"/>
      <c r="J50" s="93"/>
      <c r="K50" s="93">
        <v>12</v>
      </c>
      <c r="L50" s="158">
        <v>1</v>
      </c>
    </row>
    <row r="51" spans="1:12" s="63" customFormat="1" ht="16.5" customHeight="1">
      <c r="A51" s="32">
        <v>44</v>
      </c>
      <c r="B51" s="251" t="s">
        <v>1554</v>
      </c>
      <c r="C51" s="251"/>
      <c r="D51" s="26">
        <f>SUM(F51,E51,K51,L51)</f>
        <v>139</v>
      </c>
      <c r="E51" s="93">
        <v>87</v>
      </c>
      <c r="F51" s="93">
        <v>40</v>
      </c>
      <c r="G51" s="93">
        <v>38</v>
      </c>
      <c r="H51" s="93">
        <v>2</v>
      </c>
      <c r="I51" s="93"/>
      <c r="J51" s="93"/>
      <c r="K51" s="93">
        <v>12</v>
      </c>
      <c r="L51" s="158"/>
    </row>
    <row r="52" spans="1:12" s="63" customFormat="1" ht="29.25" customHeight="1">
      <c r="A52" s="51">
        <v>45</v>
      </c>
      <c r="B52" s="252" t="s">
        <v>65</v>
      </c>
      <c r="C52" s="252"/>
      <c r="D52" s="26">
        <f>SUM(F52,E52,K52,L52)</f>
        <v>5</v>
      </c>
      <c r="E52" s="93">
        <v>5</v>
      </c>
      <c r="F52" s="93"/>
      <c r="G52" s="93"/>
      <c r="H52" s="93"/>
      <c r="I52" s="93"/>
      <c r="J52" s="93"/>
      <c r="K52" s="93"/>
      <c r="L52" s="158"/>
    </row>
    <row r="53" spans="1:12" s="63" customFormat="1" ht="45.75" customHeight="1">
      <c r="A53" s="32">
        <v>46</v>
      </c>
      <c r="B53" s="250" t="s">
        <v>1555</v>
      </c>
      <c r="C53" s="250"/>
      <c r="D53" s="26">
        <f>SUM(F53,E53,K53,L53)</f>
        <v>4</v>
      </c>
      <c r="E53" s="93">
        <v>2</v>
      </c>
      <c r="F53" s="93">
        <v>1</v>
      </c>
      <c r="G53" s="93">
        <v>1</v>
      </c>
      <c r="H53" s="93"/>
      <c r="I53" s="93"/>
      <c r="J53" s="93"/>
      <c r="K53" s="93">
        <v>1</v>
      </c>
      <c r="L53" s="158"/>
    </row>
    <row r="54" spans="1:12" s="63" customFormat="1" ht="49.5" customHeight="1">
      <c r="A54" s="51">
        <v>47</v>
      </c>
      <c r="B54" s="250" t="s">
        <v>64</v>
      </c>
      <c r="C54" s="250"/>
      <c r="D54" s="26">
        <f>SUM(F54,E54,K54,L54)</f>
        <v>33</v>
      </c>
      <c r="E54" s="93">
        <v>24</v>
      </c>
      <c r="F54" s="93">
        <v>7</v>
      </c>
      <c r="G54" s="93">
        <v>6</v>
      </c>
      <c r="H54" s="93">
        <v>1</v>
      </c>
      <c r="I54" s="93"/>
      <c r="J54" s="93"/>
      <c r="K54" s="93">
        <v>2</v>
      </c>
      <c r="L54" s="158"/>
    </row>
    <row r="55" spans="1:12" s="63" customFormat="1" ht="16.5" customHeight="1">
      <c r="A55" s="32">
        <v>48</v>
      </c>
      <c r="B55" s="250" t="s">
        <v>2</v>
      </c>
      <c r="C55" s="250"/>
      <c r="D55" s="26">
        <f>SUM(F55,E55,K55,L55)</f>
        <v>19</v>
      </c>
      <c r="E55" s="93">
        <v>11</v>
      </c>
      <c r="F55" s="93">
        <v>8</v>
      </c>
      <c r="G55" s="93">
        <v>7</v>
      </c>
      <c r="H55" s="93">
        <v>1</v>
      </c>
      <c r="I55" s="93"/>
      <c r="J55" s="93"/>
      <c r="K55" s="93"/>
      <c r="L55" s="158"/>
    </row>
    <row r="56" spans="1:12" s="63" customFormat="1" ht="27.75" customHeight="1">
      <c r="A56" s="51">
        <v>49</v>
      </c>
      <c r="B56" s="250" t="s">
        <v>1556</v>
      </c>
      <c r="C56" s="250"/>
      <c r="D56" s="26">
        <f>SUM(F56,E56,K56,L56)</f>
        <v>1</v>
      </c>
      <c r="E56" s="93">
        <v>1</v>
      </c>
      <c r="F56" s="93"/>
      <c r="G56" s="93"/>
      <c r="H56" s="93"/>
      <c r="I56" s="93"/>
      <c r="J56" s="93"/>
      <c r="K56" s="93"/>
      <c r="L56" s="158"/>
    </row>
    <row r="57" spans="1:12" s="63" customFormat="1" ht="16.5" customHeight="1">
      <c r="A57" s="32">
        <v>50</v>
      </c>
      <c r="B57" s="250" t="s">
        <v>3</v>
      </c>
      <c r="C57" s="250"/>
      <c r="D57" s="26">
        <f>SUM(F57,E57,K57,L57)</f>
        <v>0</v>
      </c>
      <c r="E57" s="93"/>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31</v>
      </c>
      <c r="E60" s="93">
        <v>16</v>
      </c>
      <c r="F60" s="93">
        <v>12</v>
      </c>
      <c r="G60" s="93">
        <v>12</v>
      </c>
      <c r="H60" s="93"/>
      <c r="I60" s="93"/>
      <c r="J60" s="93"/>
      <c r="K60" s="93">
        <v>3</v>
      </c>
      <c r="L60" s="158"/>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9</v>
      </c>
      <c r="E62" s="93">
        <v>6</v>
      </c>
      <c r="F62" s="93">
        <v>2</v>
      </c>
      <c r="G62" s="93">
        <v>2</v>
      </c>
      <c r="H62" s="93"/>
      <c r="I62" s="93"/>
      <c r="J62" s="93"/>
      <c r="K62" s="93"/>
      <c r="L62" s="158">
        <v>1</v>
      </c>
    </row>
    <row r="63" spans="1:12" s="63" customFormat="1" ht="16.5" customHeight="1">
      <c r="A63" s="32">
        <v>56</v>
      </c>
      <c r="B63" s="251" t="s">
        <v>1559</v>
      </c>
      <c r="C63" s="251"/>
      <c r="D63" s="26">
        <f>SUM(F63,E63,K63,L63)</f>
        <v>3</v>
      </c>
      <c r="E63" s="93">
        <v>2</v>
      </c>
      <c r="F63" s="93">
        <v>1</v>
      </c>
      <c r="G63" s="93">
        <v>1</v>
      </c>
      <c r="H63" s="93"/>
      <c r="I63" s="93"/>
      <c r="J63" s="93"/>
      <c r="K63" s="93"/>
      <c r="L63" s="158"/>
    </row>
    <row r="64" spans="1:12" s="159" customFormat="1" ht="31.5" customHeight="1">
      <c r="A64" s="170">
        <v>57</v>
      </c>
      <c r="B64" s="251" t="s">
        <v>1560</v>
      </c>
      <c r="C64" s="251"/>
      <c r="D64" s="26">
        <f>SUM(F64,E64,K64,L64)</f>
        <v>5</v>
      </c>
      <c r="E64" s="93">
        <v>1</v>
      </c>
      <c r="F64" s="93">
        <v>2</v>
      </c>
      <c r="G64" s="93">
        <v>2</v>
      </c>
      <c r="H64" s="93"/>
      <c r="I64" s="93"/>
      <c r="J64" s="93"/>
      <c r="K64" s="93"/>
      <c r="L64" s="158">
        <v>2</v>
      </c>
    </row>
    <row r="65" spans="1:12" s="63" customFormat="1" ht="16.5" customHeight="1">
      <c r="A65" s="29">
        <v>58</v>
      </c>
      <c r="B65" s="250" t="s">
        <v>1561</v>
      </c>
      <c r="C65" s="250"/>
      <c r="D65" s="26">
        <f>SUM(F65,E65,K65,L65)</f>
        <v>4</v>
      </c>
      <c r="E65" s="93">
        <v>1</v>
      </c>
      <c r="F65" s="93">
        <v>2</v>
      </c>
      <c r="G65" s="93">
        <v>2</v>
      </c>
      <c r="H65" s="93"/>
      <c r="I65" s="93"/>
      <c r="J65" s="93"/>
      <c r="K65" s="93"/>
      <c r="L65" s="158">
        <v>1</v>
      </c>
    </row>
    <row r="66" spans="1:12" s="63" customFormat="1" ht="16.5" customHeight="1">
      <c r="A66" s="170">
        <v>59</v>
      </c>
      <c r="B66" s="250" t="s">
        <v>1562</v>
      </c>
      <c r="C66" s="250"/>
      <c r="D66" s="26">
        <f>SUM(F66,E66,K66,L66)</f>
        <v>0</v>
      </c>
      <c r="E66" s="93"/>
      <c r="F66" s="93"/>
      <c r="G66" s="93"/>
      <c r="H66" s="93"/>
      <c r="I66" s="93"/>
      <c r="J66" s="93"/>
      <c r="K66" s="93"/>
      <c r="L66" s="158"/>
    </row>
    <row r="67" spans="1:12" s="159" customFormat="1" ht="28.5" customHeight="1">
      <c r="A67" s="32">
        <v>60</v>
      </c>
      <c r="B67" s="251" t="s">
        <v>1563</v>
      </c>
      <c r="C67" s="251"/>
      <c r="D67" s="26">
        <f>SUM(F67,E67,K67,L67)</f>
        <v>46</v>
      </c>
      <c r="E67" s="93">
        <v>26</v>
      </c>
      <c r="F67" s="93">
        <v>17</v>
      </c>
      <c r="G67" s="93">
        <v>16</v>
      </c>
      <c r="H67" s="93">
        <v>1</v>
      </c>
      <c r="I67" s="93"/>
      <c r="J67" s="93"/>
      <c r="K67" s="93">
        <v>3</v>
      </c>
      <c r="L67" s="158"/>
    </row>
    <row r="68" spans="1:12" s="63" customFormat="1" ht="16.5" customHeight="1">
      <c r="A68" s="51">
        <v>61</v>
      </c>
      <c r="B68" s="250" t="s">
        <v>1564</v>
      </c>
      <c r="C68" s="250"/>
      <c r="D68" s="26">
        <f>SUM(F68,E68,K68,L68)</f>
        <v>4</v>
      </c>
      <c r="E68" s="93">
        <v>2</v>
      </c>
      <c r="F68" s="93">
        <v>2</v>
      </c>
      <c r="G68" s="93">
        <v>2</v>
      </c>
      <c r="H68" s="93"/>
      <c r="I68" s="93"/>
      <c r="J68" s="93"/>
      <c r="K68" s="93"/>
      <c r="L68" s="158"/>
    </row>
    <row r="69" spans="1:12" s="63" customFormat="1" ht="16.5" customHeight="1">
      <c r="A69" s="32">
        <v>62</v>
      </c>
      <c r="B69" s="250" t="s">
        <v>1565</v>
      </c>
      <c r="C69" s="250"/>
      <c r="D69" s="26">
        <f>SUM(F69,E69,K69,L69)</f>
        <v>26</v>
      </c>
      <c r="E69" s="93">
        <v>19</v>
      </c>
      <c r="F69" s="93">
        <v>5</v>
      </c>
      <c r="G69" s="93">
        <v>5</v>
      </c>
      <c r="H69" s="93"/>
      <c r="I69" s="93"/>
      <c r="J69" s="93"/>
      <c r="K69" s="93">
        <v>2</v>
      </c>
      <c r="L69" s="158"/>
    </row>
    <row r="70" spans="1:12" s="159" customFormat="1" ht="30" customHeight="1">
      <c r="A70" s="51">
        <v>63</v>
      </c>
      <c r="B70" s="251" t="s">
        <v>1566</v>
      </c>
      <c r="C70" s="251"/>
      <c r="D70" s="26">
        <f>SUM(F70,E70,K70,L70)</f>
        <v>54</v>
      </c>
      <c r="E70" s="93">
        <v>33</v>
      </c>
      <c r="F70" s="93">
        <v>19</v>
      </c>
      <c r="G70" s="93">
        <v>18</v>
      </c>
      <c r="H70" s="93">
        <v>1</v>
      </c>
      <c r="I70" s="93"/>
      <c r="J70" s="93"/>
      <c r="K70" s="93">
        <v>2</v>
      </c>
      <c r="L70" s="158"/>
    </row>
    <row r="71" spans="1:12" s="63" customFormat="1" ht="16.5" customHeight="1">
      <c r="A71" s="32">
        <v>64</v>
      </c>
      <c r="B71" s="250" t="s">
        <v>1567</v>
      </c>
      <c r="C71" s="250"/>
      <c r="D71" s="26">
        <f>SUM(F71,E71,K71,L71)</f>
        <v>14</v>
      </c>
      <c r="E71" s="93">
        <v>8</v>
      </c>
      <c r="F71" s="93">
        <v>6</v>
      </c>
      <c r="G71" s="93">
        <v>6</v>
      </c>
      <c r="H71" s="93"/>
      <c r="I71" s="93"/>
      <c r="J71" s="93"/>
      <c r="K71" s="93"/>
      <c r="L71" s="158"/>
    </row>
    <row r="72" spans="1:12" s="63" customFormat="1" ht="16.5" customHeight="1">
      <c r="A72" s="51">
        <v>65</v>
      </c>
      <c r="B72" s="250" t="s">
        <v>41</v>
      </c>
      <c r="C72" s="250"/>
      <c r="D72" s="26">
        <f>SUM(F72,E72,K72,L72)</f>
        <v>2</v>
      </c>
      <c r="E72" s="93">
        <v>1</v>
      </c>
      <c r="F72" s="93">
        <v>1</v>
      </c>
      <c r="G72" s="93">
        <v>1</v>
      </c>
      <c r="H72" s="93"/>
      <c r="I72" s="93"/>
      <c r="J72" s="93"/>
      <c r="K72" s="93"/>
      <c r="L72" s="158"/>
    </row>
    <row r="73" spans="1:12" s="63" customFormat="1" ht="29.25" customHeight="1">
      <c r="A73" s="32">
        <v>66</v>
      </c>
      <c r="B73" s="250" t="s">
        <v>10</v>
      </c>
      <c r="C73" s="250"/>
      <c r="D73" s="26">
        <f>SUM(F73,E73,K73,L73)</f>
        <v>23</v>
      </c>
      <c r="E73" s="93">
        <v>16</v>
      </c>
      <c r="F73" s="93">
        <v>7</v>
      </c>
      <c r="G73" s="93">
        <v>7</v>
      </c>
      <c r="H73" s="93"/>
      <c r="I73" s="93"/>
      <c r="J73" s="93"/>
      <c r="K73" s="93"/>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137</v>
      </c>
      <c r="E75" s="93">
        <v>86</v>
      </c>
      <c r="F75" s="93">
        <v>31</v>
      </c>
      <c r="G75" s="93">
        <v>30</v>
      </c>
      <c r="H75" s="93"/>
      <c r="I75" s="93">
        <v>1</v>
      </c>
      <c r="J75" s="93"/>
      <c r="K75" s="93">
        <v>17</v>
      </c>
      <c r="L75" s="158">
        <v>3</v>
      </c>
    </row>
    <row r="76" spans="1:12" s="63" customFormat="1" ht="16.5" customHeight="1">
      <c r="A76" s="51">
        <v>69</v>
      </c>
      <c r="B76" s="250" t="s">
        <v>15</v>
      </c>
      <c r="C76" s="250"/>
      <c r="D76" s="26">
        <f>SUM(F76,E76,K76,L76)</f>
        <v>8</v>
      </c>
      <c r="E76" s="93">
        <v>5</v>
      </c>
      <c r="F76" s="93">
        <v>1</v>
      </c>
      <c r="G76" s="93"/>
      <c r="H76" s="93"/>
      <c r="I76" s="93">
        <v>1</v>
      </c>
      <c r="J76" s="93"/>
      <c r="K76" s="93"/>
      <c r="L76" s="158">
        <v>2</v>
      </c>
    </row>
    <row r="77" spans="1:12" s="63" customFormat="1" ht="16.5" customHeight="1">
      <c r="A77" s="32">
        <v>70</v>
      </c>
      <c r="B77" s="250" t="s">
        <v>4</v>
      </c>
      <c r="C77" s="250"/>
      <c r="D77" s="26">
        <f>SUM(F77,E77,K77,L77)</f>
        <v>63</v>
      </c>
      <c r="E77" s="93">
        <v>39</v>
      </c>
      <c r="F77" s="93">
        <v>12</v>
      </c>
      <c r="G77" s="93">
        <v>12</v>
      </c>
      <c r="H77" s="93"/>
      <c r="I77" s="93"/>
      <c r="J77" s="93"/>
      <c r="K77" s="93">
        <v>12</v>
      </c>
      <c r="L77" s="158"/>
    </row>
    <row r="78" spans="1:12" s="63" customFormat="1" ht="16.5" customHeight="1">
      <c r="A78" s="51">
        <v>71</v>
      </c>
      <c r="B78" s="250" t="s">
        <v>5</v>
      </c>
      <c r="C78" s="250"/>
      <c r="D78" s="26">
        <f>SUM(F78,E78,K78,L78)</f>
        <v>3</v>
      </c>
      <c r="E78" s="93">
        <v>1</v>
      </c>
      <c r="F78" s="93">
        <v>1</v>
      </c>
      <c r="G78" s="93">
        <v>1</v>
      </c>
      <c r="H78" s="93"/>
      <c r="I78" s="93"/>
      <c r="J78" s="93"/>
      <c r="K78" s="93">
        <v>1</v>
      </c>
      <c r="L78" s="158"/>
    </row>
    <row r="79" spans="1:12" s="63" customFormat="1" ht="16.5" customHeight="1">
      <c r="A79" s="32">
        <v>72</v>
      </c>
      <c r="B79" s="250" t="s">
        <v>32</v>
      </c>
      <c r="C79" s="250"/>
      <c r="D79" s="26">
        <f>SUM(F79,E79,K79,L79)</f>
        <v>9</v>
      </c>
      <c r="E79" s="93">
        <v>7</v>
      </c>
      <c r="F79" s="93">
        <v>2</v>
      </c>
      <c r="G79" s="93">
        <v>2</v>
      </c>
      <c r="H79" s="93"/>
      <c r="I79" s="93"/>
      <c r="J79" s="93"/>
      <c r="K79" s="93"/>
      <c r="L79" s="158"/>
    </row>
    <row r="80" spans="1:12" s="63" customFormat="1" ht="16.5" customHeight="1">
      <c r="A80" s="51">
        <v>73</v>
      </c>
      <c r="B80" s="250" t="s">
        <v>1569</v>
      </c>
      <c r="C80" s="250"/>
      <c r="D80" s="26">
        <f>SUM(F80,E80,K80,L80)</f>
        <v>2</v>
      </c>
      <c r="E80" s="93"/>
      <c r="F80" s="93">
        <v>2</v>
      </c>
      <c r="G80" s="93">
        <v>2</v>
      </c>
      <c r="H80" s="93"/>
      <c r="I80" s="93"/>
      <c r="J80" s="93"/>
      <c r="K80" s="93"/>
      <c r="L80" s="158"/>
    </row>
    <row r="81" spans="1:12" s="63" customFormat="1" ht="16.5" customHeight="1">
      <c r="A81" s="32">
        <v>74</v>
      </c>
      <c r="B81" s="250" t="s">
        <v>1570</v>
      </c>
      <c r="C81" s="250"/>
      <c r="D81" s="26">
        <f>SUM(F81,E81,K81,L81)</f>
        <v>0</v>
      </c>
      <c r="E81" s="93"/>
      <c r="F81" s="93"/>
      <c r="G81" s="93"/>
      <c r="H81" s="93"/>
      <c r="I81" s="93"/>
      <c r="J81" s="93"/>
      <c r="K81" s="93"/>
      <c r="L81" s="158"/>
    </row>
    <row r="82" spans="1:12" s="63" customFormat="1" ht="28.5" customHeight="1">
      <c r="A82" s="51">
        <v>75</v>
      </c>
      <c r="B82" s="250" t="s">
        <v>1571</v>
      </c>
      <c r="C82" s="250"/>
      <c r="D82" s="26">
        <f>SUM(F82,E82,K82,L82)</f>
        <v>2</v>
      </c>
      <c r="E82" s="93">
        <v>2</v>
      </c>
      <c r="F82" s="93"/>
      <c r="G82" s="93"/>
      <c r="H82" s="93"/>
      <c r="I82" s="93"/>
      <c r="J82" s="93"/>
      <c r="K82" s="93"/>
      <c r="L82" s="158"/>
    </row>
    <row r="83" spans="1:12" s="159" customFormat="1" ht="30.75" customHeight="1">
      <c r="A83" s="32">
        <v>76</v>
      </c>
      <c r="B83" s="251" t="s">
        <v>1572</v>
      </c>
      <c r="C83" s="251"/>
      <c r="D83" s="26">
        <f>SUM(F83,E83,K83,L83)</f>
        <v>84</v>
      </c>
      <c r="E83" s="93">
        <v>48</v>
      </c>
      <c r="F83" s="93">
        <v>29</v>
      </c>
      <c r="G83" s="93">
        <v>24</v>
      </c>
      <c r="H83" s="93">
        <v>5</v>
      </c>
      <c r="I83" s="93"/>
      <c r="J83" s="93"/>
      <c r="K83" s="93">
        <v>5</v>
      </c>
      <c r="L83" s="158">
        <v>2</v>
      </c>
    </row>
    <row r="84" spans="1:12" s="63" customFormat="1" ht="16.5" customHeight="1">
      <c r="A84" s="51">
        <v>77</v>
      </c>
      <c r="B84" s="250" t="s">
        <v>1573</v>
      </c>
      <c r="C84" s="250"/>
      <c r="D84" s="26">
        <f>SUM(F84,E84,K84,L84)</f>
        <v>24</v>
      </c>
      <c r="E84" s="93">
        <v>17</v>
      </c>
      <c r="F84" s="93">
        <v>7</v>
      </c>
      <c r="G84" s="93">
        <v>4</v>
      </c>
      <c r="H84" s="93">
        <v>3</v>
      </c>
      <c r="I84" s="93"/>
      <c r="J84" s="93"/>
      <c r="K84" s="93"/>
      <c r="L84" s="158"/>
    </row>
    <row r="85" spans="1:32" s="63" customFormat="1" ht="24.75" customHeight="1">
      <c r="A85" s="32">
        <v>78</v>
      </c>
      <c r="B85" s="250" t="s">
        <v>1574</v>
      </c>
      <c r="C85" s="250"/>
      <c r="D85" s="26">
        <f>SUM(F85,E85,K85,L85)</f>
        <v>2</v>
      </c>
      <c r="E85" s="93">
        <v>1</v>
      </c>
      <c r="F85" s="93">
        <v>1</v>
      </c>
      <c r="G85" s="93">
        <v>1</v>
      </c>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3</v>
      </c>
      <c r="E86" s="93">
        <v>2</v>
      </c>
      <c r="F86" s="93">
        <v>1</v>
      </c>
      <c r="G86" s="93"/>
      <c r="H86" s="93">
        <v>1</v>
      </c>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17</v>
      </c>
      <c r="E87" s="93">
        <v>9</v>
      </c>
      <c r="F87" s="93">
        <v>8</v>
      </c>
      <c r="G87" s="93">
        <v>7</v>
      </c>
      <c r="H87" s="93">
        <v>1</v>
      </c>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2</v>
      </c>
      <c r="E88" s="93">
        <v>1</v>
      </c>
      <c r="F88" s="93">
        <v>1</v>
      </c>
      <c r="G88" s="93">
        <v>1</v>
      </c>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56</v>
      </c>
      <c r="E89" s="93">
        <v>34</v>
      </c>
      <c r="F89" s="93">
        <v>20</v>
      </c>
      <c r="G89" s="93">
        <v>20</v>
      </c>
      <c r="H89" s="93"/>
      <c r="I89" s="93"/>
      <c r="J89" s="93"/>
      <c r="K89" s="93">
        <v>2</v>
      </c>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4</v>
      </c>
      <c r="E90" s="93">
        <v>2</v>
      </c>
      <c r="F90" s="93">
        <v>2</v>
      </c>
      <c r="G90" s="93">
        <v>2</v>
      </c>
      <c r="H90" s="93"/>
      <c r="I90" s="93"/>
      <c r="J90" s="93"/>
      <c r="K90" s="93"/>
      <c r="L90" s="158"/>
    </row>
    <row r="91" spans="1:31" s="159" customFormat="1" ht="16.5" customHeight="1">
      <c r="A91" s="32">
        <v>84</v>
      </c>
      <c r="B91" s="258" t="s">
        <v>35</v>
      </c>
      <c r="C91" s="258"/>
      <c r="D91" s="26">
        <f>SUM(F91,E91,K91,L91)</f>
        <v>58</v>
      </c>
      <c r="E91" s="93">
        <v>39</v>
      </c>
      <c r="F91" s="93">
        <v>16</v>
      </c>
      <c r="G91" s="93">
        <v>14</v>
      </c>
      <c r="H91" s="93">
        <v>2</v>
      </c>
      <c r="I91" s="93"/>
      <c r="J91" s="93"/>
      <c r="K91" s="93">
        <v>3</v>
      </c>
      <c r="L91" s="158"/>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24</v>
      </c>
      <c r="E92" s="93">
        <f>SUM(E93,E97,E98,E99,E100,E103,E110,E111,E112,E113,E114,E115,E116,E121,E123,E124)</f>
        <v>12</v>
      </c>
      <c r="F92" s="93">
        <f>SUM(F93,F97,F98,F99,F100,F103,F110,F111,F112,F113,F114,F115,F116,F121,F123,F124)</f>
        <v>12</v>
      </c>
      <c r="G92" s="93">
        <f>SUM(G93,G97,G98,G99,G100,G103,G110,G111,G112,G113,G114,G115,G116,G121,G123,G124)</f>
        <v>5</v>
      </c>
      <c r="H92" s="93">
        <f>SUM(H93,H97,H98,H99,H100,H103,H110,H111,H112,H113,H114,H115,H116,H121,H123,H124)</f>
        <v>4</v>
      </c>
      <c r="I92" s="93">
        <f>SUM(I93,I97,I98,I99,I100,I103,I110,I111,I112,I113,I114,I115,I116,I121,I123,I124)</f>
        <v>3</v>
      </c>
      <c r="J92" s="93">
        <f>SUM(J93,J97,J98,J99,J100,J103,J110,J111,J112,J113,J114,J115,J116,J121,J123,J124)</f>
        <v>0</v>
      </c>
      <c r="K92" s="93">
        <f>SUM(K93,K97,K98,K99,K100,K103,K110,K111,K112,K113,K114,K115,K116,K121,K123,K124)</f>
        <v>0</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0</v>
      </c>
      <c r="E93" s="93"/>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1</v>
      </c>
      <c r="E100" s="93">
        <v>1</v>
      </c>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1</v>
      </c>
      <c r="E101" s="93">
        <v>1</v>
      </c>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12</v>
      </c>
      <c r="E103" s="93">
        <v>4</v>
      </c>
      <c r="F103" s="93">
        <v>8</v>
      </c>
      <c r="G103" s="93">
        <v>3</v>
      </c>
      <c r="H103" s="93">
        <v>4</v>
      </c>
      <c r="I103" s="93">
        <v>1</v>
      </c>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1</v>
      </c>
      <c r="E104" s="93"/>
      <c r="F104" s="93">
        <v>1</v>
      </c>
      <c r="G104" s="93">
        <v>1</v>
      </c>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1</v>
      </c>
      <c r="E105" s="93"/>
      <c r="F105" s="93">
        <v>1</v>
      </c>
      <c r="G105" s="93">
        <v>1</v>
      </c>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1</v>
      </c>
      <c r="E106" s="93"/>
      <c r="F106" s="93">
        <v>1</v>
      </c>
      <c r="G106" s="93">
        <v>1</v>
      </c>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1</v>
      </c>
      <c r="E107" s="93"/>
      <c r="F107" s="93">
        <v>1</v>
      </c>
      <c r="G107" s="93">
        <v>1</v>
      </c>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10</v>
      </c>
      <c r="E108" s="93">
        <v>4</v>
      </c>
      <c r="F108" s="93">
        <v>6</v>
      </c>
      <c r="G108" s="93">
        <v>1</v>
      </c>
      <c r="H108" s="93">
        <v>4</v>
      </c>
      <c r="I108" s="93">
        <v>1</v>
      </c>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2</v>
      </c>
      <c r="E111" s="93">
        <v>1</v>
      </c>
      <c r="F111" s="93">
        <v>1</v>
      </c>
      <c r="G111" s="93">
        <v>1</v>
      </c>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3</v>
      </c>
      <c r="E112" s="93">
        <v>1</v>
      </c>
      <c r="F112" s="93">
        <v>2</v>
      </c>
      <c r="G112" s="93"/>
      <c r="H112" s="93"/>
      <c r="I112" s="93">
        <v>2</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6</v>
      </c>
      <c r="E121" s="93">
        <v>5</v>
      </c>
      <c r="F121" s="93">
        <v>1</v>
      </c>
      <c r="G121" s="93">
        <v>1</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2</v>
      </c>
      <c r="E122" s="93">
        <v>1</v>
      </c>
      <c r="F122" s="93">
        <v>1</v>
      </c>
      <c r="G122" s="93">
        <v>1</v>
      </c>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&amp;LB317C222&amp;C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5" t="s">
        <v>114</v>
      </c>
      <c r="C6" s="374">
        <f>SUM(C7:C13)</f>
        <v>447</v>
      </c>
      <c r="D6" s="374">
        <f>SUM(D7:D13)</f>
        <v>187</v>
      </c>
      <c r="E6" s="374">
        <f>SUM(E7:E13)</f>
        <v>248</v>
      </c>
      <c r="F6" s="374">
        <f>SUM(F7:F13)</f>
        <v>168</v>
      </c>
      <c r="G6" s="374">
        <f>SUM(G7:G13)</f>
        <v>0</v>
      </c>
      <c r="H6" s="374">
        <f>SUM(H7:H13)</f>
        <v>10</v>
      </c>
      <c r="I6" s="374">
        <f>SUM(I7:I13)</f>
        <v>2</v>
      </c>
    </row>
    <row r="7" spans="1:10" ht="16.5" customHeight="1">
      <c r="A7" s="33">
        <v>2</v>
      </c>
      <c r="B7" s="164" t="s">
        <v>116</v>
      </c>
      <c r="C7" s="169">
        <f>SUM(D7,E7,H7,I7)</f>
        <v>3</v>
      </c>
      <c r="D7" s="121"/>
      <c r="E7" s="122">
        <v>3</v>
      </c>
      <c r="F7" s="121">
        <v>3</v>
      </c>
      <c r="G7" s="121"/>
      <c r="H7" s="27"/>
      <c r="I7" s="27"/>
      <c r="J7" s="5"/>
    </row>
    <row r="8" spans="1:10" ht="16.5" customHeight="1">
      <c r="A8" s="33">
        <v>3</v>
      </c>
      <c r="B8" s="164" t="s">
        <v>17</v>
      </c>
      <c r="C8" s="169">
        <f>SUM(D8,E8,H8,I8)</f>
        <v>43</v>
      </c>
      <c r="D8" s="121">
        <v>6</v>
      </c>
      <c r="E8" s="122">
        <v>36</v>
      </c>
      <c r="F8" s="121">
        <v>36</v>
      </c>
      <c r="G8" s="121"/>
      <c r="H8" s="27">
        <v>1</v>
      </c>
      <c r="I8" s="27"/>
      <c r="J8" s="11"/>
    </row>
    <row r="9" spans="1:9" ht="16.5" customHeight="1">
      <c r="A9" s="33">
        <v>4</v>
      </c>
      <c r="B9" s="164" t="s">
        <v>18</v>
      </c>
      <c r="C9" s="169">
        <f>SUM(D9,E9,H9,I9)</f>
        <v>33</v>
      </c>
      <c r="D9" s="121">
        <v>13</v>
      </c>
      <c r="E9" s="122">
        <v>20</v>
      </c>
      <c r="F9" s="121">
        <v>20</v>
      </c>
      <c r="G9" s="121"/>
      <c r="H9" s="27"/>
      <c r="I9" s="27"/>
    </row>
    <row r="10" spans="1:9" ht="16.5" customHeight="1">
      <c r="A10" s="33">
        <v>5</v>
      </c>
      <c r="B10" s="164" t="s">
        <v>19</v>
      </c>
      <c r="C10" s="169">
        <f>SUM(D10,E10,H10,I10)</f>
        <v>17</v>
      </c>
      <c r="D10" s="121">
        <v>7</v>
      </c>
      <c r="E10" s="122">
        <v>10</v>
      </c>
      <c r="F10" s="121">
        <v>10</v>
      </c>
      <c r="G10" s="121"/>
      <c r="H10" s="27"/>
      <c r="I10" s="27"/>
    </row>
    <row r="11" spans="1:9" ht="16.5" customHeight="1">
      <c r="A11" s="33">
        <v>6</v>
      </c>
      <c r="B11" s="164" t="s">
        <v>117</v>
      </c>
      <c r="C11" s="169">
        <f>SUM(D11,E11,H11,I11)</f>
        <v>41</v>
      </c>
      <c r="D11" s="121">
        <v>9</v>
      </c>
      <c r="E11" s="122">
        <v>32</v>
      </c>
      <c r="F11" s="121">
        <v>31</v>
      </c>
      <c r="G11" s="121"/>
      <c r="H11" s="27"/>
      <c r="I11" s="27"/>
    </row>
    <row r="12" spans="1:9" ht="16.5" customHeight="1">
      <c r="A12" s="33">
        <v>7</v>
      </c>
      <c r="B12" s="35" t="s">
        <v>118</v>
      </c>
      <c r="C12" s="169">
        <f>SUM(D12,E12,H12,I12)</f>
        <v>5</v>
      </c>
      <c r="D12" s="122"/>
      <c r="E12" s="122">
        <v>5</v>
      </c>
      <c r="F12" s="121">
        <v>5</v>
      </c>
      <c r="G12" s="121"/>
      <c r="H12" s="27"/>
      <c r="I12" s="27"/>
    </row>
    <row r="13" spans="1:9" ht="16.5" customHeight="1">
      <c r="A13" s="33">
        <v>8</v>
      </c>
      <c r="B13" s="35" t="s">
        <v>20</v>
      </c>
      <c r="C13" s="169">
        <f>SUM(D13,E13,H13,I13)</f>
        <v>305</v>
      </c>
      <c r="D13" s="121">
        <v>152</v>
      </c>
      <c r="E13" s="122">
        <v>142</v>
      </c>
      <c r="F13" s="121">
        <v>63</v>
      </c>
      <c r="G13" s="121"/>
      <c r="H13" s="27">
        <v>9</v>
      </c>
      <c r="I13" s="27">
        <v>2</v>
      </c>
    </row>
    <row r="14" ht="12.75">
      <c r="B14" s="166"/>
    </row>
    <row r="15" ht="12.75">
      <c r="B15" s="166"/>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&amp;LB317C222&amp;C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1612</v>
      </c>
      <c r="C8" s="321"/>
      <c r="D8" s="322"/>
      <c r="E8" s="98">
        <f>SUM(E9:E13)</f>
        <v>5</v>
      </c>
      <c r="F8" s="98">
        <f>SUM(F9:F13)</f>
        <v>4</v>
      </c>
      <c r="G8" s="98">
        <f>SUM(G9:G13)</f>
        <v>0</v>
      </c>
      <c r="H8" s="116">
        <f>SUM(H9:H13)</f>
        <v>0</v>
      </c>
      <c r="I8" s="98">
        <f>SUM(I9:I13)</f>
        <v>3</v>
      </c>
      <c r="J8" s="98">
        <f>SUM(J9:J13)</f>
        <v>3</v>
      </c>
      <c r="K8" s="98">
        <f>SUM(K9:K13)</f>
        <v>0</v>
      </c>
      <c r="L8" s="116">
        <f>SUM(L9:L13)</f>
        <v>0</v>
      </c>
      <c r="M8" s="98">
        <f>SUM(M9:M13)</f>
        <v>0</v>
      </c>
      <c r="N8" s="98">
        <f>SUM(N9:N13)</f>
        <v>0</v>
      </c>
      <c r="O8" s="98">
        <f>SUM(O9:O13)</f>
        <v>2</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4</v>
      </c>
      <c r="F9" s="98">
        <v>3</v>
      </c>
      <c r="G9" s="98"/>
      <c r="H9" s="116"/>
      <c r="I9" s="98">
        <v>3</v>
      </c>
      <c r="J9" s="98">
        <v>3</v>
      </c>
      <c r="K9" s="98"/>
      <c r="L9" s="116"/>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v>1</v>
      </c>
      <c r="F13" s="116">
        <v>1</v>
      </c>
      <c r="G13" s="116"/>
      <c r="H13" s="116"/>
      <c r="I13" s="116"/>
      <c r="J13" s="116"/>
      <c r="K13" s="116"/>
      <c r="L13" s="116"/>
      <c r="M13" s="116"/>
      <c r="N13" s="116"/>
      <c r="O13" s="116">
        <v>1</v>
      </c>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&amp;LB317C222&amp;C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1736</v>
      </c>
    </row>
    <row r="4" spans="1:7" ht="24.75" customHeight="1">
      <c r="A4" s="37">
        <v>2</v>
      </c>
      <c r="B4" s="343"/>
      <c r="C4" s="344" t="s">
        <v>7</v>
      </c>
      <c r="D4" s="331" t="s">
        <v>68</v>
      </c>
      <c r="E4" s="332"/>
      <c r="F4" s="333"/>
      <c r="G4" s="124">
        <v>724</v>
      </c>
    </row>
    <row r="5" spans="1:7" ht="24.75" customHeight="1">
      <c r="A5" s="37">
        <v>3</v>
      </c>
      <c r="B5" s="343"/>
      <c r="C5" s="345"/>
      <c r="D5" s="328" t="s">
        <v>108</v>
      </c>
      <c r="E5" s="329"/>
      <c r="F5" s="330"/>
      <c r="G5" s="124">
        <v>2</v>
      </c>
    </row>
    <row r="6" spans="1:7" ht="24.75" customHeight="1">
      <c r="A6" s="37">
        <v>4</v>
      </c>
      <c r="B6" s="343"/>
      <c r="C6" s="345"/>
      <c r="D6" s="328" t="s">
        <v>69</v>
      </c>
      <c r="E6" s="329"/>
      <c r="F6" s="330"/>
      <c r="G6" s="124">
        <v>2</v>
      </c>
    </row>
    <row r="7" spans="1:7" ht="24.75" customHeight="1">
      <c r="A7" s="37">
        <v>5</v>
      </c>
      <c r="B7" s="343"/>
      <c r="C7" s="345"/>
      <c r="D7" s="328" t="s">
        <v>70</v>
      </c>
      <c r="E7" s="329"/>
      <c r="F7" s="330"/>
      <c r="G7" s="124"/>
    </row>
    <row r="8" spans="1:7" ht="24.75" customHeight="1">
      <c r="A8" s="37">
        <v>6</v>
      </c>
      <c r="B8" s="343"/>
      <c r="C8" s="346"/>
      <c r="D8" s="331" t="s">
        <v>75</v>
      </c>
      <c r="E8" s="332"/>
      <c r="F8" s="333"/>
      <c r="G8" s="124">
        <v>1</v>
      </c>
    </row>
    <row r="9" spans="1:7" ht="24.75" customHeight="1">
      <c r="A9" s="37">
        <v>7</v>
      </c>
      <c r="B9" s="343"/>
      <c r="C9" s="334" t="s">
        <v>109</v>
      </c>
      <c r="D9" s="335"/>
      <c r="E9" s="335"/>
      <c r="F9" s="336"/>
      <c r="G9" s="124">
        <v>799</v>
      </c>
    </row>
    <row r="10" spans="1:7" ht="24.75" customHeight="1">
      <c r="A10" s="37">
        <v>8</v>
      </c>
      <c r="B10" s="343"/>
      <c r="C10" s="331" t="s">
        <v>120</v>
      </c>
      <c r="D10" s="332"/>
      <c r="E10" s="332"/>
      <c r="F10" s="333"/>
      <c r="G10" s="124">
        <v>8</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1613</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1614</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1616</v>
      </c>
      <c r="E24" s="147"/>
      <c r="F24" s="147"/>
      <c r="G24" s="148"/>
    </row>
    <row r="25" spans="1:7" s="144" customFormat="1" ht="15" customHeight="1">
      <c r="A25" s="149" t="s">
        <v>84</v>
      </c>
      <c r="B25" s="149"/>
      <c r="C25" s="150"/>
      <c r="D25" s="341" t="s">
        <v>1617</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&amp;LB317C222&amp;C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1265</v>
      </c>
      <c r="E8" s="26">
        <f>SUM(E35,E70,E90,E139,E197,E225,E241,E272,E292,E323,E349,E384,E416,E429,E436,E463,E499,E533,E554,E577,E597,E637,E663,E687,E713,E731,E758)</f>
        <v>740</v>
      </c>
      <c r="F8" s="26">
        <f>SUM(F35,F70,F90,F139,F197,F225,F241,F272,F292,F323,F349,F384,F416,F429,F436,F463,F499,F533,F554,F577,F597,F637,F663,F687,F713,F731,F758)</f>
        <v>407</v>
      </c>
      <c r="G8" s="26">
        <f>SUM(G35,G70,G90,G139,G197,G225,G241,G272,G292,G323,G349,G384,G416,G429,G436,G463,G499,G533,G554,G577,G597,G637,G663,G687,G713,G731,G758)</f>
        <v>379</v>
      </c>
      <c r="H8" s="26">
        <f>SUM(H35,H70,H90,H139,H197,H225,H241,H272,H292,H323,H349,H384,H416,H429,H436,H463,H499,H533,H554,H577,H597,H637,H663,H687,H713,H731,H758)</f>
        <v>22</v>
      </c>
      <c r="I8" s="26">
        <f>SUM(I35,I70,I90,I139,I197,I225,I241,I272,I292,I323,I349,I384,I416,I429,I436,I463,I499,I533,I554,I577,I597,I637,I663,I687,I713,I731,I758)</f>
        <v>4</v>
      </c>
      <c r="J8" s="26">
        <f>SUM(J35,J70,J90,J139,J197,J225,J241,J272,J292,J323,J349,J384,J416,J429,J436,J463,J499,J533,J554,J577,J597,J637,J663,J687,J713,J731,J758)</f>
        <v>2</v>
      </c>
      <c r="K8" s="26">
        <f>SUM(K35,K70,K90,K139,K197,K225,K241,K272,K292,K323,K349,K384,K416,K429,K436,K463,K499,K533,K554,K577,K597,K637,K663,K687,K713,K731,K758)</f>
        <v>105</v>
      </c>
      <c r="L8" s="26">
        <f>SUM(L35,L70,L90,L139,L197,L225,L241,L272,L292,L323,L349,L384,L416,L429,L436,L463,L499,L533,L554,L577,L597,L637,L663,L687,L713,L731,L758)</f>
        <v>13</v>
      </c>
      <c r="M8" s="171"/>
      <c r="N8" s="171"/>
      <c r="O8" s="171"/>
      <c r="P8" s="171"/>
      <c r="Q8" s="171"/>
      <c r="R8" s="171"/>
      <c r="S8" s="171"/>
      <c r="T8" s="171"/>
      <c r="U8"/>
      <c r="V8"/>
      <c r="W8"/>
    </row>
    <row r="9" spans="1:23" ht="12.75" customHeight="1" hidden="1">
      <c r="A9" s="102"/>
      <c r="B9" s="364" t="s">
        <v>154</v>
      </c>
      <c r="C9" s="364"/>
      <c r="D9" s="101"/>
      <c r="E9" s="1"/>
      <c r="F9" s="1"/>
      <c r="G9" s="1"/>
      <c r="H9" s="1"/>
      <c r="I9" s="1"/>
      <c r="J9" s="1"/>
      <c r="K9" s="1"/>
      <c r="L9" s="1"/>
      <c r="M9" s="171"/>
      <c r="N9" s="171"/>
      <c r="O9" s="171"/>
      <c r="P9" s="171"/>
      <c r="Q9" s="171"/>
      <c r="R9" s="171"/>
      <c r="S9" s="171"/>
      <c r="T9" s="171"/>
      <c r="U9"/>
      <c r="V9"/>
      <c r="W9"/>
    </row>
    <row r="10" spans="1:23" ht="12.75" customHeight="1" hidden="1">
      <c r="A10" s="104" t="s">
        <v>155</v>
      </c>
      <c r="B10" s="358" t="s">
        <v>156</v>
      </c>
      <c r="C10" s="358"/>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157</v>
      </c>
      <c r="B11" s="358" t="s">
        <v>158</v>
      </c>
      <c r="C11" s="358"/>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159</v>
      </c>
      <c r="B12" s="358" t="s">
        <v>160</v>
      </c>
      <c r="C12" s="358"/>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161</v>
      </c>
      <c r="B13" s="358" t="s">
        <v>162</v>
      </c>
      <c r="C13" s="358"/>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163</v>
      </c>
      <c r="B14" s="358" t="s">
        <v>164</v>
      </c>
      <c r="C14" s="358"/>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165</v>
      </c>
      <c r="B15" s="358" t="s">
        <v>166</v>
      </c>
      <c r="C15" s="358"/>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167</v>
      </c>
      <c r="B16" s="358" t="s">
        <v>168</v>
      </c>
      <c r="C16" s="358"/>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169</v>
      </c>
      <c r="B17" s="358" t="s">
        <v>170</v>
      </c>
      <c r="C17" s="358"/>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171</v>
      </c>
      <c r="B18" s="358" t="s">
        <v>172</v>
      </c>
      <c r="C18" s="358"/>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173</v>
      </c>
      <c r="B19" s="358" t="s">
        <v>174</v>
      </c>
      <c r="C19" s="358"/>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175</v>
      </c>
      <c r="B20" s="358" t="s">
        <v>176</v>
      </c>
      <c r="C20" s="358"/>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177</v>
      </c>
      <c r="B21" s="360" t="s">
        <v>178</v>
      </c>
      <c r="C21" s="360"/>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179</v>
      </c>
      <c r="B22" s="358" t="s">
        <v>180</v>
      </c>
      <c r="C22" s="358"/>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181</v>
      </c>
      <c r="B23" s="358" t="s">
        <v>182</v>
      </c>
      <c r="C23" s="358"/>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183</v>
      </c>
      <c r="B24" s="358" t="s">
        <v>184</v>
      </c>
      <c r="C24" s="358"/>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185</v>
      </c>
      <c r="B25" s="358" t="s">
        <v>186</v>
      </c>
      <c r="C25" s="358"/>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187</v>
      </c>
      <c r="B26" s="358" t="s">
        <v>188</v>
      </c>
      <c r="C26" s="358"/>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189</v>
      </c>
      <c r="B27" s="358" t="s">
        <v>190</v>
      </c>
      <c r="C27" s="358"/>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191</v>
      </c>
      <c r="B28" s="358" t="s">
        <v>192</v>
      </c>
      <c r="C28" s="358"/>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193</v>
      </c>
      <c r="B29" s="358" t="s">
        <v>194</v>
      </c>
      <c r="C29" s="358"/>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195</v>
      </c>
      <c r="B30" s="358" t="s">
        <v>196</v>
      </c>
      <c r="C30" s="358"/>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197</v>
      </c>
      <c r="B31" s="358" t="s">
        <v>198</v>
      </c>
      <c r="C31" s="358"/>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199</v>
      </c>
      <c r="B32" s="358" t="s">
        <v>200</v>
      </c>
      <c r="C32" s="358"/>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201</v>
      </c>
      <c r="B33" s="358" t="s">
        <v>202</v>
      </c>
      <c r="C33" s="358"/>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1618</v>
      </c>
      <c r="B34" s="359" t="s">
        <v>54</v>
      </c>
      <c r="C34" s="35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1618</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hidden="1">
      <c r="A36" s="105" t="s">
        <v>1618</v>
      </c>
      <c r="B36" s="361" t="s">
        <v>203</v>
      </c>
      <c r="C36" s="361"/>
      <c r="D36" s="26"/>
      <c r="E36" s="106"/>
      <c r="F36" s="106"/>
      <c r="G36" s="106"/>
      <c r="H36" s="106"/>
      <c r="I36" s="106"/>
      <c r="J36" s="106"/>
      <c r="K36" s="106"/>
      <c r="L36" s="106"/>
      <c r="M36" s="174"/>
      <c r="N36" s="174"/>
      <c r="O36" s="174"/>
      <c r="P36" s="174"/>
      <c r="Q36" s="174"/>
      <c r="R36" s="174"/>
      <c r="S36" s="174"/>
      <c r="T36"/>
      <c r="U36"/>
      <c r="V36"/>
      <c r="W36"/>
    </row>
    <row r="37" spans="1:23" ht="12.75" customHeight="1" hidden="1">
      <c r="A37" s="104" t="s">
        <v>204</v>
      </c>
      <c r="B37" s="358" t="s">
        <v>205</v>
      </c>
      <c r="C37" s="358"/>
      <c r="D37" s="26">
        <f>SUM(E37,F37,K37,L37)</f>
        <v>0</v>
      </c>
      <c r="E37" s="26"/>
      <c r="F37" s="26"/>
      <c r="G37" s="27"/>
      <c r="H37" s="27"/>
      <c r="I37" s="27"/>
      <c r="J37" s="27"/>
      <c r="K37" s="27"/>
      <c r="L37" s="27"/>
      <c r="M37" s="174"/>
      <c r="N37" s="174"/>
      <c r="O37" s="174"/>
      <c r="P37" s="174"/>
      <c r="Q37" s="174"/>
      <c r="R37" s="174"/>
      <c r="S37" s="174"/>
      <c r="T37"/>
      <c r="U37"/>
      <c r="V37"/>
      <c r="W37"/>
    </row>
    <row r="38" spans="1:23" ht="12.75" customHeight="1" hidden="1">
      <c r="A38" s="104" t="s">
        <v>206</v>
      </c>
      <c r="B38" s="358" t="s">
        <v>207</v>
      </c>
      <c r="C38" s="358"/>
      <c r="D38" s="26">
        <f>SUM(E38,F38,K38,L38)</f>
        <v>0</v>
      </c>
      <c r="E38" s="26"/>
      <c r="F38" s="26"/>
      <c r="G38" s="27"/>
      <c r="H38" s="27"/>
      <c r="I38" s="27"/>
      <c r="J38" s="27"/>
      <c r="K38" s="27"/>
      <c r="L38" s="27"/>
      <c r="M38" s="174"/>
      <c r="N38" s="174"/>
      <c r="O38" s="174"/>
      <c r="P38" s="174"/>
      <c r="Q38" s="174"/>
      <c r="R38" s="174"/>
      <c r="S38" s="174"/>
      <c r="T38"/>
      <c r="U38"/>
      <c r="V38"/>
      <c r="W38"/>
    </row>
    <row r="39" spans="1:23" ht="12.75" customHeight="1" hidden="1">
      <c r="A39" s="104" t="s">
        <v>208</v>
      </c>
      <c r="B39" s="358" t="s">
        <v>209</v>
      </c>
      <c r="C39" s="358"/>
      <c r="D39" s="26">
        <f>SUM(E39,F39,K39,L39)</f>
        <v>0</v>
      </c>
      <c r="E39" s="26"/>
      <c r="F39" s="26"/>
      <c r="G39" s="27"/>
      <c r="H39" s="27"/>
      <c r="I39" s="27"/>
      <c r="J39" s="27"/>
      <c r="K39" s="27"/>
      <c r="L39" s="27"/>
      <c r="M39" s="174"/>
      <c r="N39" s="174"/>
      <c r="O39" s="174"/>
      <c r="P39" s="174"/>
      <c r="Q39" s="174"/>
      <c r="R39" s="174"/>
      <c r="S39" s="174"/>
      <c r="T39"/>
      <c r="U39"/>
      <c r="V39"/>
      <c r="W39"/>
    </row>
    <row r="40" spans="1:23" ht="12.75" customHeight="1" hidden="1">
      <c r="A40" s="119" t="s">
        <v>210</v>
      </c>
      <c r="B40" s="358" t="s">
        <v>211</v>
      </c>
      <c r="C40" s="358"/>
      <c r="D40" s="26">
        <f>SUM(E40,F40,K40,L40)</f>
        <v>0</v>
      </c>
      <c r="E40" s="26"/>
      <c r="F40" s="26"/>
      <c r="G40" s="27"/>
      <c r="H40" s="27"/>
      <c r="I40" s="27"/>
      <c r="J40" s="27"/>
      <c r="K40" s="27"/>
      <c r="L40" s="27"/>
      <c r="M40" s="174"/>
      <c r="N40" s="174"/>
      <c r="O40" s="174"/>
      <c r="P40" s="174"/>
      <c r="Q40" s="174"/>
      <c r="R40" s="174"/>
      <c r="S40" s="174"/>
      <c r="T40"/>
      <c r="U40"/>
      <c r="V40"/>
      <c r="W40"/>
    </row>
    <row r="41" spans="1:23" ht="12.75" customHeight="1" hidden="1">
      <c r="A41" s="104" t="s">
        <v>212</v>
      </c>
      <c r="B41" s="358" t="s">
        <v>213</v>
      </c>
      <c r="C41" s="358"/>
      <c r="D41" s="26">
        <f>SUM(E41,F41,K41,L41)</f>
        <v>0</v>
      </c>
      <c r="E41" s="26"/>
      <c r="F41" s="26"/>
      <c r="G41" s="27"/>
      <c r="H41" s="27"/>
      <c r="I41" s="27"/>
      <c r="J41" s="27"/>
      <c r="K41" s="27"/>
      <c r="L41" s="27"/>
      <c r="M41" s="174"/>
      <c r="N41" s="174"/>
      <c r="O41" s="174"/>
      <c r="P41" s="174"/>
      <c r="Q41" s="174"/>
      <c r="R41" s="174"/>
      <c r="S41" s="174"/>
      <c r="T41"/>
      <c r="U41"/>
      <c r="V41"/>
      <c r="W41"/>
    </row>
    <row r="42" spans="1:23" ht="12.75" customHeight="1" hidden="1">
      <c r="A42" s="104" t="s">
        <v>214</v>
      </c>
      <c r="B42" s="358" t="s">
        <v>215</v>
      </c>
      <c r="C42" s="358"/>
      <c r="D42" s="26">
        <f>SUM(E42,F42,K42,L42)</f>
        <v>0</v>
      </c>
      <c r="E42" s="26"/>
      <c r="F42" s="26"/>
      <c r="G42" s="27"/>
      <c r="H42" s="27"/>
      <c r="I42" s="27"/>
      <c r="J42" s="27"/>
      <c r="K42" s="27"/>
      <c r="L42" s="27"/>
      <c r="M42" s="174"/>
      <c r="N42" s="174"/>
      <c r="O42" s="174"/>
      <c r="P42" s="174"/>
      <c r="Q42" s="174"/>
      <c r="R42" s="174"/>
      <c r="S42" s="174"/>
      <c r="T42"/>
      <c r="U42"/>
      <c r="V42"/>
      <c r="W42"/>
    </row>
    <row r="43" spans="1:23" ht="12.75" customHeight="1" hidden="1">
      <c r="A43" s="104" t="s">
        <v>1618</v>
      </c>
      <c r="B43" s="358" t="s">
        <v>216</v>
      </c>
      <c r="C43" s="358"/>
      <c r="D43" s="26">
        <f>SUM(E43,F43,K43,L43)</f>
        <v>0</v>
      </c>
      <c r="E43" s="26"/>
      <c r="F43" s="26"/>
      <c r="G43" s="27"/>
      <c r="H43" s="27"/>
      <c r="I43" s="27"/>
      <c r="J43" s="27"/>
      <c r="K43" s="27"/>
      <c r="L43" s="27"/>
      <c r="M43" s="174"/>
      <c r="N43" s="174"/>
      <c r="O43" s="174"/>
      <c r="P43" s="174"/>
      <c r="Q43" s="174"/>
      <c r="R43" s="174"/>
      <c r="S43" s="174"/>
      <c r="T43"/>
      <c r="U43"/>
      <c r="V43"/>
      <c r="W43"/>
    </row>
    <row r="44" spans="1:23" ht="12.75" customHeight="1" hidden="1">
      <c r="A44" s="104" t="s">
        <v>217</v>
      </c>
      <c r="B44" s="358" t="s">
        <v>218</v>
      </c>
      <c r="C44" s="358"/>
      <c r="D44" s="26">
        <f>SUM(E44,F44,K44,L44)</f>
        <v>0</v>
      </c>
      <c r="E44" s="26"/>
      <c r="F44" s="26"/>
      <c r="G44" s="27"/>
      <c r="H44" s="27"/>
      <c r="I44" s="27"/>
      <c r="J44" s="27"/>
      <c r="K44" s="27"/>
      <c r="L44" s="27"/>
      <c r="M44" s="174"/>
      <c r="N44" s="174"/>
      <c r="O44" s="174"/>
      <c r="P44" s="174"/>
      <c r="Q44" s="174"/>
      <c r="R44" s="174"/>
      <c r="S44" s="174"/>
      <c r="T44"/>
      <c r="U44"/>
      <c r="V44"/>
      <c r="W44"/>
    </row>
    <row r="45" spans="1:23" ht="12.75" customHeight="1" hidden="1">
      <c r="A45" s="104" t="s">
        <v>219</v>
      </c>
      <c r="B45" s="358" t="s">
        <v>220</v>
      </c>
      <c r="C45" s="358"/>
      <c r="D45" s="26">
        <f>SUM(E45,F45,K45,L45)</f>
        <v>0</v>
      </c>
      <c r="E45" s="26"/>
      <c r="F45" s="26"/>
      <c r="G45" s="27"/>
      <c r="H45" s="27"/>
      <c r="I45" s="27"/>
      <c r="J45" s="27"/>
      <c r="K45" s="27"/>
      <c r="L45" s="27"/>
      <c r="M45" s="174"/>
      <c r="N45" s="174"/>
      <c r="O45" s="174"/>
      <c r="P45" s="174"/>
      <c r="Q45" s="174"/>
      <c r="R45" s="174"/>
      <c r="S45" s="174"/>
      <c r="T45"/>
      <c r="U45"/>
      <c r="V45"/>
      <c r="W45"/>
    </row>
    <row r="46" spans="1:23" ht="12.75" customHeight="1" hidden="1">
      <c r="A46" s="104" t="s">
        <v>221</v>
      </c>
      <c r="B46" s="358" t="s">
        <v>222</v>
      </c>
      <c r="C46" s="358"/>
      <c r="D46" s="26">
        <f>SUM(E46,F46,K46,L46)</f>
        <v>0</v>
      </c>
      <c r="E46" s="26"/>
      <c r="F46" s="26"/>
      <c r="G46" s="27"/>
      <c r="H46" s="27"/>
      <c r="I46" s="27"/>
      <c r="J46" s="27"/>
      <c r="K46" s="27"/>
      <c r="L46" s="27"/>
      <c r="M46" s="174"/>
      <c r="N46" s="174"/>
      <c r="O46" s="174"/>
      <c r="P46" s="174"/>
      <c r="Q46" s="174"/>
      <c r="R46" s="174"/>
      <c r="S46" s="174"/>
      <c r="T46"/>
      <c r="U46"/>
      <c r="V46"/>
      <c r="W46"/>
    </row>
    <row r="47" spans="1:23" ht="12.75" customHeight="1" hidden="1">
      <c r="A47" s="104" t="s">
        <v>223</v>
      </c>
      <c r="B47" s="358" t="s">
        <v>224</v>
      </c>
      <c r="C47" s="358"/>
      <c r="D47" s="26">
        <f>SUM(E47,F47,K47,L47)</f>
        <v>0</v>
      </c>
      <c r="E47" s="26"/>
      <c r="F47" s="26"/>
      <c r="G47" s="27"/>
      <c r="H47" s="27"/>
      <c r="I47" s="27"/>
      <c r="J47" s="27"/>
      <c r="K47" s="27"/>
      <c r="L47" s="27"/>
      <c r="M47" s="174"/>
      <c r="N47" s="174"/>
      <c r="O47" s="174"/>
      <c r="P47" s="174"/>
      <c r="Q47" s="174"/>
      <c r="R47" s="174"/>
      <c r="S47" s="174"/>
      <c r="T47"/>
      <c r="U47"/>
      <c r="V47"/>
      <c r="W47"/>
    </row>
    <row r="48" spans="1:23" ht="12.75" customHeight="1" hidden="1">
      <c r="A48" s="104" t="s">
        <v>225</v>
      </c>
      <c r="B48" s="358" t="s">
        <v>226</v>
      </c>
      <c r="C48" s="358"/>
      <c r="D48" s="26">
        <f>SUM(E48,F48,K48,L48)</f>
        <v>0</v>
      </c>
      <c r="E48" s="26"/>
      <c r="F48" s="26"/>
      <c r="G48" s="27"/>
      <c r="H48" s="27"/>
      <c r="I48" s="27"/>
      <c r="J48" s="27"/>
      <c r="K48" s="27"/>
      <c r="L48" s="27"/>
      <c r="M48" s="174"/>
      <c r="N48" s="174"/>
      <c r="O48" s="174"/>
      <c r="P48" s="174"/>
      <c r="Q48" s="174"/>
      <c r="R48" s="174"/>
      <c r="S48" s="174"/>
      <c r="T48"/>
      <c r="U48"/>
      <c r="V48"/>
      <c r="W48"/>
    </row>
    <row r="49" spans="1:23" ht="12.75" customHeight="1" hidden="1">
      <c r="A49" s="104" t="s">
        <v>1618</v>
      </c>
      <c r="B49" s="358" t="s">
        <v>227</v>
      </c>
      <c r="C49" s="358"/>
      <c r="D49" s="26">
        <f>SUM(E49,F49,K49,L49)</f>
        <v>0</v>
      </c>
      <c r="E49" s="26"/>
      <c r="F49" s="26"/>
      <c r="G49" s="27"/>
      <c r="H49" s="27"/>
      <c r="I49" s="27"/>
      <c r="J49" s="27"/>
      <c r="K49" s="27"/>
      <c r="L49" s="27"/>
      <c r="M49" s="174"/>
      <c r="N49" s="174"/>
      <c r="O49" s="174"/>
      <c r="P49" s="174"/>
      <c r="Q49" s="174"/>
      <c r="R49" s="174"/>
      <c r="S49" s="174"/>
      <c r="T49"/>
      <c r="U49"/>
      <c r="V49"/>
      <c r="W49"/>
    </row>
    <row r="50" spans="1:23" ht="12.75" customHeight="1" hidden="1">
      <c r="A50" s="104" t="s">
        <v>228</v>
      </c>
      <c r="B50" s="358" t="s">
        <v>229</v>
      </c>
      <c r="C50" s="358"/>
      <c r="D50" s="26">
        <f>SUM(E50,F50,K50,L50)</f>
        <v>0</v>
      </c>
      <c r="E50" s="26"/>
      <c r="F50" s="26"/>
      <c r="G50" s="27"/>
      <c r="H50" s="27"/>
      <c r="I50" s="27"/>
      <c r="J50" s="27"/>
      <c r="K50" s="27"/>
      <c r="L50" s="27"/>
      <c r="M50" s="174"/>
      <c r="N50" s="174"/>
      <c r="O50" s="174"/>
      <c r="P50" s="174"/>
      <c r="Q50" s="174"/>
      <c r="R50" s="174"/>
      <c r="S50" s="174"/>
      <c r="T50"/>
      <c r="U50"/>
      <c r="V50"/>
      <c r="W50"/>
    </row>
    <row r="51" spans="1:23" ht="12.75" customHeight="1" hidden="1">
      <c r="A51" s="104" t="s">
        <v>230</v>
      </c>
      <c r="B51" s="358" t="s">
        <v>231</v>
      </c>
      <c r="C51" s="358"/>
      <c r="D51" s="26">
        <f>SUM(E51,F51,K51,L51)</f>
        <v>0</v>
      </c>
      <c r="E51" s="26"/>
      <c r="F51" s="26"/>
      <c r="G51" s="27"/>
      <c r="H51" s="27"/>
      <c r="I51" s="27"/>
      <c r="J51" s="27"/>
      <c r="K51" s="27"/>
      <c r="L51" s="27"/>
      <c r="M51" s="174"/>
      <c r="N51" s="174"/>
      <c r="O51" s="174"/>
      <c r="P51" s="174"/>
      <c r="Q51" s="174"/>
      <c r="R51" s="174"/>
      <c r="S51" s="174"/>
      <c r="T51"/>
      <c r="U51"/>
      <c r="V51"/>
      <c r="W51"/>
    </row>
    <row r="52" spans="1:23" ht="12.75" customHeight="1" hidden="1">
      <c r="A52" s="104" t="s">
        <v>232</v>
      </c>
      <c r="B52" s="358" t="s">
        <v>233</v>
      </c>
      <c r="C52" s="358"/>
      <c r="D52" s="26">
        <f>SUM(E52,F52,K52,L52)</f>
        <v>0</v>
      </c>
      <c r="E52" s="26"/>
      <c r="F52" s="26"/>
      <c r="G52" s="27"/>
      <c r="H52" s="27"/>
      <c r="I52" s="27"/>
      <c r="J52" s="27"/>
      <c r="K52" s="27"/>
      <c r="L52" s="27"/>
      <c r="M52" s="174"/>
      <c r="N52" s="174"/>
      <c r="O52" s="174"/>
      <c r="P52" s="174"/>
      <c r="Q52" s="174"/>
      <c r="R52" s="174"/>
      <c r="S52" s="174"/>
      <c r="T52"/>
      <c r="U52"/>
      <c r="V52"/>
      <c r="W52"/>
    </row>
    <row r="53" spans="1:23" ht="12.75" customHeight="1" hidden="1">
      <c r="A53" s="104" t="s">
        <v>234</v>
      </c>
      <c r="B53" s="358" t="s">
        <v>235</v>
      </c>
      <c r="C53" s="358"/>
      <c r="D53" s="26">
        <f>SUM(E53,F53,K53,L53)</f>
        <v>0</v>
      </c>
      <c r="E53" s="26"/>
      <c r="F53" s="26"/>
      <c r="G53" s="27"/>
      <c r="H53" s="27"/>
      <c r="I53" s="27"/>
      <c r="J53" s="27"/>
      <c r="K53" s="27"/>
      <c r="L53" s="27"/>
      <c r="M53" s="174"/>
      <c r="N53" s="174"/>
      <c r="O53" s="174"/>
      <c r="P53" s="174"/>
      <c r="Q53" s="174"/>
      <c r="R53" s="174"/>
      <c r="S53" s="174"/>
      <c r="T53"/>
      <c r="U53"/>
      <c r="V53"/>
      <c r="W53"/>
    </row>
    <row r="54" spans="1:23" ht="12.75" customHeight="1" hidden="1">
      <c r="A54" s="104" t="s">
        <v>236</v>
      </c>
      <c r="B54" s="358" t="s">
        <v>237</v>
      </c>
      <c r="C54" s="358"/>
      <c r="D54" s="26">
        <f>SUM(E54,F54,K54,L54)</f>
        <v>0</v>
      </c>
      <c r="E54" s="26"/>
      <c r="F54" s="26"/>
      <c r="G54" s="27"/>
      <c r="H54" s="27"/>
      <c r="I54" s="27"/>
      <c r="J54" s="27"/>
      <c r="K54" s="27"/>
      <c r="L54" s="27"/>
      <c r="M54" s="174"/>
      <c r="N54" s="174"/>
      <c r="O54" s="174"/>
      <c r="P54" s="174"/>
      <c r="Q54" s="174"/>
      <c r="R54" s="174"/>
      <c r="S54" s="174"/>
      <c r="T54"/>
      <c r="U54"/>
      <c r="V54"/>
      <c r="W54"/>
    </row>
    <row r="55" spans="1:23" ht="12.75" customHeight="1" hidden="1">
      <c r="A55" s="104" t="s">
        <v>238</v>
      </c>
      <c r="B55" s="358" t="s">
        <v>239</v>
      </c>
      <c r="C55" s="358"/>
      <c r="D55" s="26">
        <f>SUM(E55,F55,K55,L55)</f>
        <v>0</v>
      </c>
      <c r="E55" s="26"/>
      <c r="F55" s="26"/>
      <c r="G55" s="27"/>
      <c r="H55" s="27"/>
      <c r="I55" s="27"/>
      <c r="J55" s="27"/>
      <c r="K55" s="27"/>
      <c r="L55" s="27"/>
      <c r="M55" s="174"/>
      <c r="N55" s="174"/>
      <c r="O55" s="174"/>
      <c r="P55" s="174"/>
      <c r="Q55" s="174"/>
      <c r="R55" s="174"/>
      <c r="S55" s="174"/>
      <c r="T55"/>
      <c r="U55"/>
      <c r="V55"/>
      <c r="W55"/>
    </row>
    <row r="56" spans="1:23" ht="12.75" customHeight="1" hidden="1">
      <c r="A56" s="104" t="s">
        <v>240</v>
      </c>
      <c r="B56" s="358" t="s">
        <v>241</v>
      </c>
      <c r="C56" s="358"/>
      <c r="D56" s="26">
        <f>SUM(E56,F56,K56,L56)</f>
        <v>0</v>
      </c>
      <c r="E56" s="26"/>
      <c r="F56" s="26"/>
      <c r="G56" s="27"/>
      <c r="H56" s="27"/>
      <c r="I56" s="27"/>
      <c r="J56" s="27"/>
      <c r="K56" s="27"/>
      <c r="L56" s="27"/>
      <c r="M56" s="174"/>
      <c r="N56" s="174"/>
      <c r="O56" s="174"/>
      <c r="P56" s="174"/>
      <c r="Q56" s="174"/>
      <c r="R56" s="174"/>
      <c r="S56" s="174"/>
      <c r="T56"/>
      <c r="U56"/>
      <c r="V56"/>
      <c r="W56"/>
    </row>
    <row r="57" spans="1:23" ht="12.75" customHeight="1" hidden="1">
      <c r="A57" s="104" t="s">
        <v>242</v>
      </c>
      <c r="B57" s="358" t="s">
        <v>243</v>
      </c>
      <c r="C57" s="358"/>
      <c r="D57" s="26">
        <f>SUM(E57,F57,K57,L57)</f>
        <v>0</v>
      </c>
      <c r="E57" s="26"/>
      <c r="F57" s="26"/>
      <c r="G57" s="27"/>
      <c r="H57" s="27"/>
      <c r="I57" s="27"/>
      <c r="J57" s="27"/>
      <c r="K57" s="27"/>
      <c r="L57" s="27"/>
      <c r="M57" s="174"/>
      <c r="N57" s="174"/>
      <c r="O57" s="174"/>
      <c r="P57" s="174"/>
      <c r="Q57" s="174"/>
      <c r="R57" s="174"/>
      <c r="S57" s="174"/>
      <c r="T57"/>
      <c r="U57"/>
      <c r="V57"/>
      <c r="W57"/>
    </row>
    <row r="58" spans="1:23" ht="12.75" customHeight="1" hidden="1">
      <c r="A58" s="104" t="s">
        <v>1618</v>
      </c>
      <c r="B58" s="358" t="s">
        <v>244</v>
      </c>
      <c r="C58" s="358"/>
      <c r="D58" s="26">
        <f>SUM(E58,F58,K58,L58)</f>
        <v>0</v>
      </c>
      <c r="E58" s="26"/>
      <c r="F58" s="26"/>
      <c r="G58" s="27"/>
      <c r="H58" s="27"/>
      <c r="I58" s="27"/>
      <c r="J58" s="27"/>
      <c r="K58" s="27"/>
      <c r="L58" s="27"/>
      <c r="M58" s="174"/>
      <c r="N58" s="174"/>
      <c r="O58" s="174"/>
      <c r="P58" s="174"/>
      <c r="Q58" s="174"/>
      <c r="R58" s="174"/>
      <c r="S58" s="174"/>
      <c r="T58"/>
      <c r="U58"/>
      <c r="V58"/>
      <c r="W58"/>
    </row>
    <row r="59" spans="1:23" ht="12.75" customHeight="1" hidden="1">
      <c r="A59" s="104" t="s">
        <v>245</v>
      </c>
      <c r="B59" s="358" t="s">
        <v>246</v>
      </c>
      <c r="C59" s="358"/>
      <c r="D59" s="26">
        <f>SUM(E59,F59,K59,L59)</f>
        <v>0</v>
      </c>
      <c r="E59" s="26"/>
      <c r="F59" s="26"/>
      <c r="G59" s="27"/>
      <c r="H59" s="27"/>
      <c r="I59" s="27"/>
      <c r="J59" s="27"/>
      <c r="K59" s="27"/>
      <c r="L59" s="27"/>
      <c r="M59" s="174"/>
      <c r="N59" s="174"/>
      <c r="O59" s="174"/>
      <c r="P59" s="174"/>
      <c r="Q59" s="174"/>
      <c r="R59" s="174"/>
      <c r="S59" s="174"/>
      <c r="T59"/>
      <c r="U59"/>
      <c r="V59"/>
      <c r="W59"/>
    </row>
    <row r="60" spans="1:23" ht="12.75" customHeight="1" hidden="1">
      <c r="A60" s="104" t="s">
        <v>247</v>
      </c>
      <c r="B60" s="358" t="s">
        <v>248</v>
      </c>
      <c r="C60" s="358"/>
      <c r="D60" s="26">
        <f>SUM(E60,F60,K60,L60)</f>
        <v>0</v>
      </c>
      <c r="E60" s="26"/>
      <c r="F60" s="26"/>
      <c r="G60" s="27"/>
      <c r="H60" s="27"/>
      <c r="I60" s="27"/>
      <c r="J60" s="27"/>
      <c r="K60" s="27"/>
      <c r="L60" s="27"/>
      <c r="M60" s="174"/>
      <c r="N60" s="174"/>
      <c r="O60" s="174"/>
      <c r="P60" s="174"/>
      <c r="Q60" s="174"/>
      <c r="R60" s="174"/>
      <c r="S60" s="174"/>
      <c r="T60"/>
      <c r="U60"/>
      <c r="V60"/>
      <c r="W60"/>
    </row>
    <row r="61" spans="1:23" ht="12.75" customHeight="1" hidden="1">
      <c r="A61" s="104" t="s">
        <v>249</v>
      </c>
      <c r="B61" s="358" t="s">
        <v>250</v>
      </c>
      <c r="C61" s="358"/>
      <c r="D61" s="26">
        <f>SUM(E61,F61,K61,L61)</f>
        <v>0</v>
      </c>
      <c r="E61" s="26"/>
      <c r="F61" s="26"/>
      <c r="G61" s="27"/>
      <c r="H61" s="27"/>
      <c r="I61" s="27"/>
      <c r="J61" s="27"/>
      <c r="K61" s="27"/>
      <c r="L61" s="27"/>
      <c r="M61" s="174"/>
      <c r="N61" s="174"/>
      <c r="O61" s="174"/>
      <c r="P61" s="174"/>
      <c r="Q61" s="174"/>
      <c r="R61" s="174"/>
      <c r="S61" s="174"/>
      <c r="T61"/>
      <c r="U61"/>
      <c r="V61"/>
      <c r="W61"/>
    </row>
    <row r="62" spans="1:23" ht="12.75" customHeight="1" hidden="1">
      <c r="A62" s="104" t="s">
        <v>251</v>
      </c>
      <c r="B62" s="358" t="s">
        <v>252</v>
      </c>
      <c r="C62" s="358"/>
      <c r="D62" s="26">
        <f>SUM(E62,F62,K62,L62)</f>
        <v>0</v>
      </c>
      <c r="E62" s="26"/>
      <c r="F62" s="26"/>
      <c r="G62" s="27"/>
      <c r="H62" s="27"/>
      <c r="I62" s="27"/>
      <c r="J62" s="27"/>
      <c r="K62" s="27"/>
      <c r="L62" s="27"/>
      <c r="M62" s="174"/>
      <c r="N62" s="174"/>
      <c r="O62" s="174"/>
      <c r="P62" s="174"/>
      <c r="Q62" s="174"/>
      <c r="R62" s="174"/>
      <c r="S62" s="174"/>
      <c r="T62"/>
      <c r="U62"/>
      <c r="V62"/>
      <c r="W62"/>
    </row>
    <row r="63" spans="1:23" ht="12.75" customHeight="1" hidden="1">
      <c r="A63" s="104" t="s">
        <v>253</v>
      </c>
      <c r="B63" s="358" t="s">
        <v>254</v>
      </c>
      <c r="C63" s="358"/>
      <c r="D63" s="26">
        <f>SUM(E63,F63,K63,L63)</f>
        <v>0</v>
      </c>
      <c r="E63" s="26"/>
      <c r="F63" s="26"/>
      <c r="G63" s="27"/>
      <c r="H63" s="27"/>
      <c r="I63" s="27"/>
      <c r="J63" s="27"/>
      <c r="K63" s="27"/>
      <c r="L63" s="27"/>
      <c r="M63" s="174"/>
      <c r="N63" s="174"/>
      <c r="O63" s="174"/>
      <c r="P63" s="174"/>
      <c r="Q63" s="174"/>
      <c r="R63" s="174"/>
      <c r="S63" s="174"/>
      <c r="T63"/>
      <c r="U63"/>
      <c r="V63"/>
      <c r="W63"/>
    </row>
    <row r="64" spans="1:23" ht="12.75" customHeight="1" hidden="1">
      <c r="A64" s="104" t="s">
        <v>255</v>
      </c>
      <c r="B64" s="358" t="s">
        <v>256</v>
      </c>
      <c r="C64" s="358"/>
      <c r="D64" s="26">
        <f>SUM(E64,F64,K64,L64)</f>
        <v>0</v>
      </c>
      <c r="E64" s="26"/>
      <c r="F64" s="26"/>
      <c r="G64" s="27"/>
      <c r="H64" s="27"/>
      <c r="I64" s="27"/>
      <c r="J64" s="27"/>
      <c r="K64" s="27"/>
      <c r="L64" s="27"/>
      <c r="M64" s="174"/>
      <c r="N64" s="174"/>
      <c r="O64" s="174"/>
      <c r="P64" s="174"/>
      <c r="Q64" s="174"/>
      <c r="R64" s="174"/>
      <c r="S64" s="174"/>
      <c r="T64"/>
      <c r="U64"/>
      <c r="V64"/>
      <c r="W64"/>
    </row>
    <row r="65" spans="1:23" ht="12.75" customHeight="1" hidden="1">
      <c r="A65" s="104" t="s">
        <v>257</v>
      </c>
      <c r="B65" s="358" t="s">
        <v>258</v>
      </c>
      <c r="C65" s="358"/>
      <c r="D65" s="26">
        <f>SUM(E65,F65,K65,L65)</f>
        <v>0</v>
      </c>
      <c r="E65" s="26"/>
      <c r="F65" s="26"/>
      <c r="G65" s="27"/>
      <c r="H65" s="27"/>
      <c r="I65" s="27"/>
      <c r="J65" s="27"/>
      <c r="K65" s="27"/>
      <c r="L65" s="27"/>
      <c r="M65" s="174"/>
      <c r="N65" s="174"/>
      <c r="O65" s="174"/>
      <c r="P65" s="174"/>
      <c r="Q65" s="174"/>
      <c r="R65" s="174"/>
      <c r="S65" s="174"/>
      <c r="T65"/>
      <c r="U65"/>
      <c r="V65"/>
      <c r="W65"/>
    </row>
    <row r="66" spans="1:23" ht="12.75" customHeight="1" hidden="1">
      <c r="A66" s="104" t="s">
        <v>259</v>
      </c>
      <c r="B66" s="358" t="s">
        <v>260</v>
      </c>
      <c r="C66" s="358"/>
      <c r="D66" s="26">
        <f>SUM(E66,F66,K66,L66)</f>
        <v>0</v>
      </c>
      <c r="E66" s="26"/>
      <c r="F66" s="26"/>
      <c r="G66" s="27"/>
      <c r="H66" s="27"/>
      <c r="I66" s="27"/>
      <c r="J66" s="27"/>
      <c r="K66" s="27"/>
      <c r="L66" s="27"/>
      <c r="M66" s="174"/>
      <c r="N66" s="174"/>
      <c r="O66" s="174"/>
      <c r="P66" s="174"/>
      <c r="Q66" s="174"/>
      <c r="R66" s="174"/>
      <c r="S66" s="174"/>
      <c r="T66"/>
      <c r="U66"/>
      <c r="V66"/>
      <c r="W66"/>
    </row>
    <row r="67" spans="1:23" ht="12.75" customHeight="1" hidden="1">
      <c r="A67" s="104" t="s">
        <v>261</v>
      </c>
      <c r="B67" s="358" t="s">
        <v>262</v>
      </c>
      <c r="C67" s="358"/>
      <c r="D67" s="26">
        <f>SUM(E67,F67,K67,L67)</f>
        <v>0</v>
      </c>
      <c r="E67" s="26"/>
      <c r="F67" s="26"/>
      <c r="G67" s="27"/>
      <c r="H67" s="27"/>
      <c r="I67" s="27"/>
      <c r="J67" s="27"/>
      <c r="K67" s="27"/>
      <c r="L67" s="27"/>
      <c r="M67" s="174"/>
      <c r="N67" s="174"/>
      <c r="O67" s="174"/>
      <c r="P67" s="174"/>
      <c r="Q67" s="174"/>
      <c r="R67" s="174"/>
      <c r="S67" s="174"/>
      <c r="T67"/>
      <c r="U67"/>
      <c r="V67"/>
      <c r="W67"/>
    </row>
    <row r="68" spans="1:23" ht="12.75" customHeight="1" hidden="1">
      <c r="A68" s="104" t="s">
        <v>263</v>
      </c>
      <c r="B68" s="358" t="s">
        <v>264</v>
      </c>
      <c r="C68" s="358"/>
      <c r="D68" s="26">
        <f>SUM(E68,F68,K68,L68)</f>
        <v>0</v>
      </c>
      <c r="E68" s="26"/>
      <c r="F68" s="26"/>
      <c r="G68" s="27"/>
      <c r="H68" s="27"/>
      <c r="I68" s="27"/>
      <c r="J68" s="27"/>
      <c r="K68" s="27"/>
      <c r="L68" s="27"/>
      <c r="M68" s="174"/>
      <c r="N68" s="174"/>
      <c r="O68" s="174"/>
      <c r="P68" s="174"/>
      <c r="Q68" s="174"/>
      <c r="R68" s="174"/>
      <c r="S68" s="174"/>
      <c r="T68"/>
      <c r="U68"/>
      <c r="V68"/>
      <c r="W68"/>
    </row>
    <row r="69" spans="1:23" ht="12.75" customHeight="1" hidden="1">
      <c r="A69" s="104" t="s">
        <v>1618</v>
      </c>
      <c r="B69" s="359" t="s">
        <v>54</v>
      </c>
      <c r="C69" s="359"/>
      <c r="D69" s="26">
        <f>SUM(E69,F69,K69,L69)</f>
        <v>0</v>
      </c>
      <c r="E69" s="26"/>
      <c r="F69" s="26"/>
      <c r="G69" s="27"/>
      <c r="H69" s="27"/>
      <c r="I69" s="27"/>
      <c r="J69" s="27"/>
      <c r="K69" s="27"/>
      <c r="L69" s="27"/>
      <c r="M69" s="174"/>
      <c r="N69" s="174"/>
      <c r="O69" s="174"/>
      <c r="P69" s="174"/>
      <c r="Q69" s="174"/>
      <c r="R69" s="174"/>
      <c r="S69" s="174"/>
      <c r="T69"/>
      <c r="U69"/>
      <c r="V69"/>
      <c r="W69"/>
    </row>
    <row r="70" spans="1:23" ht="12.75" customHeight="1" hidden="1">
      <c r="A70" s="104" t="s">
        <v>1618</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c r="V70"/>
      <c r="W70"/>
    </row>
    <row r="71" spans="1:23" ht="12.75" customHeight="1" hidden="1">
      <c r="A71" s="105" t="s">
        <v>1618</v>
      </c>
      <c r="B71" s="361" t="s">
        <v>265</v>
      </c>
      <c r="C71" s="361"/>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266</v>
      </c>
      <c r="B72" s="358" t="s">
        <v>267</v>
      </c>
      <c r="C72" s="358"/>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268</v>
      </c>
      <c r="B73" s="358" t="s">
        <v>269</v>
      </c>
      <c r="C73" s="358"/>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270</v>
      </c>
      <c r="B74" s="358" t="s">
        <v>271</v>
      </c>
      <c r="C74" s="358"/>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272</v>
      </c>
      <c r="B75" s="358" t="s">
        <v>273</v>
      </c>
      <c r="C75" s="358"/>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274</v>
      </c>
      <c r="B76" s="358" t="s">
        <v>275</v>
      </c>
      <c r="C76" s="358"/>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276</v>
      </c>
      <c r="B77" s="358" t="s">
        <v>277</v>
      </c>
      <c r="C77" s="358"/>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278</v>
      </c>
      <c r="B78" s="358" t="s">
        <v>279</v>
      </c>
      <c r="C78" s="358"/>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280</v>
      </c>
      <c r="B79" s="358" t="s">
        <v>281</v>
      </c>
      <c r="C79" s="358"/>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282</v>
      </c>
      <c r="B80" s="358" t="s">
        <v>283</v>
      </c>
      <c r="C80" s="358"/>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284</v>
      </c>
      <c r="B81" s="358" t="s">
        <v>285</v>
      </c>
      <c r="C81" s="358"/>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286</v>
      </c>
      <c r="B82" s="358" t="s">
        <v>287</v>
      </c>
      <c r="C82" s="358"/>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288</v>
      </c>
      <c r="B83" s="358" t="s">
        <v>289</v>
      </c>
      <c r="C83" s="358"/>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290</v>
      </c>
      <c r="B84" s="358" t="s">
        <v>291</v>
      </c>
      <c r="C84" s="358"/>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292</v>
      </c>
      <c r="B85" s="358" t="s">
        <v>293</v>
      </c>
      <c r="C85" s="358"/>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294</v>
      </c>
      <c r="B86" s="358" t="s">
        <v>295</v>
      </c>
      <c r="C86" s="358"/>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296</v>
      </c>
      <c r="B87" s="358" t="s">
        <v>297</v>
      </c>
      <c r="C87" s="358"/>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298</v>
      </c>
      <c r="B88" s="358" t="s">
        <v>299</v>
      </c>
      <c r="C88" s="358"/>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1618</v>
      </c>
      <c r="B89" s="359" t="s">
        <v>54</v>
      </c>
      <c r="C89" s="35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1618</v>
      </c>
      <c r="B90" s="359" t="s">
        <v>1</v>
      </c>
      <c r="C90" s="35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1618</v>
      </c>
      <c r="B91" s="361" t="s">
        <v>300</v>
      </c>
      <c r="C91" s="361"/>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301</v>
      </c>
      <c r="B92" s="358" t="s">
        <v>302</v>
      </c>
      <c r="C92" s="358"/>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303</v>
      </c>
      <c r="B93" s="363" t="s">
        <v>304</v>
      </c>
      <c r="C93" s="363"/>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305</v>
      </c>
      <c r="B94" s="358" t="s">
        <v>306</v>
      </c>
      <c r="C94" s="358"/>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307</v>
      </c>
      <c r="B95" s="358" t="s">
        <v>308</v>
      </c>
      <c r="C95" s="358"/>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309</v>
      </c>
      <c r="B96" s="363" t="s">
        <v>310</v>
      </c>
      <c r="C96" s="363"/>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311</v>
      </c>
      <c r="B97" s="363" t="s">
        <v>312</v>
      </c>
      <c r="C97" s="363"/>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313</v>
      </c>
      <c r="B98" s="363" t="s">
        <v>314</v>
      </c>
      <c r="C98" s="363"/>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315</v>
      </c>
      <c r="B99" s="358" t="s">
        <v>316</v>
      </c>
      <c r="C99" s="358"/>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1618</v>
      </c>
      <c r="B138" s="359" t="s">
        <v>54</v>
      </c>
      <c r="C138" s="35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1618</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1618</v>
      </c>
      <c r="B140" s="361" t="s">
        <v>393</v>
      </c>
      <c r="C140" s="361"/>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1618</v>
      </c>
      <c r="B196" s="359" t="s">
        <v>54</v>
      </c>
      <c r="C196" s="35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1618</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hidden="1">
      <c r="A198" s="105" t="s">
        <v>1618</v>
      </c>
      <c r="B198" s="361" t="s">
        <v>503</v>
      </c>
      <c r="C198" s="361"/>
      <c r="D198" s="26"/>
      <c r="E198" s="106"/>
      <c r="F198" s="106"/>
      <c r="G198" s="106"/>
      <c r="H198" s="106"/>
      <c r="I198" s="106"/>
      <c r="J198" s="106"/>
      <c r="K198" s="106"/>
      <c r="L198" s="106"/>
      <c r="M198" s="174"/>
      <c r="N198" s="174"/>
      <c r="O198" s="174"/>
      <c r="P198" s="174"/>
      <c r="Q198" s="174"/>
      <c r="R198" s="174"/>
      <c r="S198" s="174"/>
      <c r="T198"/>
      <c r="U198"/>
      <c r="V198"/>
      <c r="W198"/>
    </row>
    <row r="199" spans="1:23" ht="12.75" customHeight="1" hidden="1">
      <c r="A199" s="104" t="s">
        <v>504</v>
      </c>
      <c r="B199" s="358" t="s">
        <v>505</v>
      </c>
      <c r="C199" s="358"/>
      <c r="D199" s="26">
        <f>SUM(E199,F199,K199,L199)</f>
        <v>0</v>
      </c>
      <c r="E199" s="26"/>
      <c r="F199" s="26"/>
      <c r="G199" s="27"/>
      <c r="H199" s="27"/>
      <c r="I199" s="27"/>
      <c r="J199" s="27"/>
      <c r="K199" s="27"/>
      <c r="L199" s="27"/>
      <c r="M199" s="174"/>
      <c r="N199" s="174"/>
      <c r="O199" s="174"/>
      <c r="P199" s="174"/>
      <c r="Q199" s="174"/>
      <c r="R199" s="174"/>
      <c r="S199" s="174"/>
      <c r="T199"/>
      <c r="U199"/>
      <c r="V199"/>
      <c r="W199"/>
    </row>
    <row r="200" spans="1:23" ht="12.75" customHeight="1" hidden="1">
      <c r="A200" s="104" t="s">
        <v>506</v>
      </c>
      <c r="B200" s="358" t="s">
        <v>507</v>
      </c>
      <c r="C200" s="358"/>
      <c r="D200" s="26">
        <f>SUM(E200,F200,K200,L200)</f>
        <v>0</v>
      </c>
      <c r="E200" s="26"/>
      <c r="F200" s="26"/>
      <c r="G200" s="27"/>
      <c r="H200" s="27"/>
      <c r="I200" s="27"/>
      <c r="J200" s="27"/>
      <c r="K200" s="27"/>
      <c r="L200" s="27"/>
      <c r="M200" s="174"/>
      <c r="N200" s="174"/>
      <c r="O200" s="174"/>
      <c r="P200" s="174"/>
      <c r="Q200" s="174"/>
      <c r="R200" s="174"/>
      <c r="S200" s="174"/>
      <c r="T200"/>
      <c r="U200"/>
      <c r="V200"/>
      <c r="W200"/>
    </row>
    <row r="201" spans="1:23" ht="12.75" customHeight="1" hidden="1">
      <c r="A201" s="104" t="s">
        <v>508</v>
      </c>
      <c r="B201" s="358" t="s">
        <v>509</v>
      </c>
      <c r="C201" s="358"/>
      <c r="D201" s="26">
        <f>SUM(E201,F201,K201,L201)</f>
        <v>0</v>
      </c>
      <c r="E201" s="26"/>
      <c r="F201" s="26"/>
      <c r="G201" s="27"/>
      <c r="H201" s="27"/>
      <c r="I201" s="27"/>
      <c r="J201" s="27"/>
      <c r="K201" s="27"/>
      <c r="L201" s="27"/>
      <c r="M201" s="174"/>
      <c r="N201" s="174"/>
      <c r="O201" s="174"/>
      <c r="P201" s="174"/>
      <c r="Q201" s="174"/>
      <c r="R201" s="174"/>
      <c r="S201" s="174"/>
      <c r="T201"/>
      <c r="U201"/>
      <c r="V201"/>
      <c r="W201"/>
    </row>
    <row r="202" spans="1:23" ht="12.75" customHeight="1" hidden="1">
      <c r="A202" s="104" t="s">
        <v>510</v>
      </c>
      <c r="B202" s="358" t="s">
        <v>511</v>
      </c>
      <c r="C202" s="358"/>
      <c r="D202" s="26">
        <f>SUM(E202,F202,K202,L202)</f>
        <v>0</v>
      </c>
      <c r="E202" s="26"/>
      <c r="F202" s="26"/>
      <c r="G202" s="27"/>
      <c r="H202" s="27"/>
      <c r="I202" s="27"/>
      <c r="J202" s="27"/>
      <c r="K202" s="27"/>
      <c r="L202" s="27"/>
      <c r="M202" s="174"/>
      <c r="N202" s="174"/>
      <c r="O202" s="174"/>
      <c r="P202" s="174"/>
      <c r="Q202" s="174"/>
      <c r="R202" s="174"/>
      <c r="S202" s="174"/>
      <c r="T202"/>
      <c r="U202"/>
      <c r="V202"/>
      <c r="W202"/>
    </row>
    <row r="203" spans="1:23" ht="12.75" customHeight="1" hidden="1">
      <c r="A203" s="104" t="s">
        <v>512</v>
      </c>
      <c r="B203" s="358" t="s">
        <v>513</v>
      </c>
      <c r="C203" s="358"/>
      <c r="D203" s="26">
        <f>SUM(E203,F203,K203,L203)</f>
        <v>0</v>
      </c>
      <c r="E203" s="26"/>
      <c r="F203" s="26"/>
      <c r="G203" s="27"/>
      <c r="H203" s="27"/>
      <c r="I203" s="27"/>
      <c r="J203" s="27"/>
      <c r="K203" s="27"/>
      <c r="L203" s="27"/>
      <c r="M203" s="174"/>
      <c r="N203" s="174"/>
      <c r="O203" s="174"/>
      <c r="P203" s="174"/>
      <c r="Q203" s="174"/>
      <c r="R203" s="174"/>
      <c r="S203" s="174"/>
      <c r="T203"/>
      <c r="U203"/>
      <c r="V203"/>
      <c r="W203"/>
    </row>
    <row r="204" spans="1:23" ht="12.75" customHeight="1" hidden="1">
      <c r="A204" s="104" t="s">
        <v>514</v>
      </c>
      <c r="B204" s="358" t="s">
        <v>515</v>
      </c>
      <c r="C204" s="358"/>
      <c r="D204" s="26">
        <f>SUM(E204,F204,K204,L204)</f>
        <v>0</v>
      </c>
      <c r="E204" s="26"/>
      <c r="F204" s="26"/>
      <c r="G204" s="27"/>
      <c r="H204" s="27"/>
      <c r="I204" s="27"/>
      <c r="J204" s="27"/>
      <c r="K204" s="27"/>
      <c r="L204" s="27"/>
      <c r="M204" s="174"/>
      <c r="N204" s="174"/>
      <c r="O204" s="174"/>
      <c r="P204" s="174"/>
      <c r="Q204" s="174"/>
      <c r="R204" s="174"/>
      <c r="S204" s="174"/>
      <c r="T204"/>
      <c r="U204"/>
      <c r="V204"/>
      <c r="W204"/>
    </row>
    <row r="205" spans="1:23" ht="12.75" customHeight="1" hidden="1">
      <c r="A205" s="104" t="s">
        <v>516</v>
      </c>
      <c r="B205" s="358" t="s">
        <v>517</v>
      </c>
      <c r="C205" s="358"/>
      <c r="D205" s="26">
        <f>SUM(E205,F205,K205,L205)</f>
        <v>0</v>
      </c>
      <c r="E205" s="26"/>
      <c r="F205" s="26"/>
      <c r="G205" s="27"/>
      <c r="H205" s="27"/>
      <c r="I205" s="27"/>
      <c r="J205" s="27"/>
      <c r="K205" s="27"/>
      <c r="L205" s="27"/>
      <c r="M205" s="174"/>
      <c r="N205" s="174"/>
      <c r="O205" s="174"/>
      <c r="P205" s="174"/>
      <c r="Q205" s="174"/>
      <c r="R205" s="174"/>
      <c r="S205" s="174"/>
      <c r="T205"/>
      <c r="U205"/>
      <c r="V205"/>
      <c r="W205"/>
    </row>
    <row r="206" spans="1:23" ht="12.75" customHeight="1" hidden="1">
      <c r="A206" s="104" t="s">
        <v>518</v>
      </c>
      <c r="B206" s="358" t="s">
        <v>519</v>
      </c>
      <c r="C206" s="358"/>
      <c r="D206" s="26">
        <f>SUM(E206,F206,K206,L206)</f>
        <v>0</v>
      </c>
      <c r="E206" s="26"/>
      <c r="F206" s="26"/>
      <c r="G206" s="27"/>
      <c r="H206" s="27"/>
      <c r="I206" s="27"/>
      <c r="J206" s="27"/>
      <c r="K206" s="27"/>
      <c r="L206" s="27"/>
      <c r="M206" s="174"/>
      <c r="N206" s="174"/>
      <c r="O206" s="174"/>
      <c r="P206" s="174"/>
      <c r="Q206" s="174"/>
      <c r="R206" s="174"/>
      <c r="S206" s="174"/>
      <c r="T206"/>
      <c r="U206"/>
      <c r="V206"/>
      <c r="W206"/>
    </row>
    <row r="207" spans="1:23" ht="12.75" customHeight="1" hidden="1">
      <c r="A207" s="104" t="s">
        <v>520</v>
      </c>
      <c r="B207" s="358" t="s">
        <v>521</v>
      </c>
      <c r="C207" s="358"/>
      <c r="D207" s="26">
        <f>SUM(E207,F207,K207,L207)</f>
        <v>0</v>
      </c>
      <c r="E207" s="26"/>
      <c r="F207" s="26"/>
      <c r="G207" s="27"/>
      <c r="H207" s="27"/>
      <c r="I207" s="27"/>
      <c r="J207" s="27"/>
      <c r="K207" s="27"/>
      <c r="L207" s="27"/>
      <c r="M207" s="174"/>
      <c r="N207" s="174"/>
      <c r="O207" s="174"/>
      <c r="P207" s="174"/>
      <c r="Q207" s="174"/>
      <c r="R207" s="174"/>
      <c r="S207" s="174"/>
      <c r="T207"/>
      <c r="U207"/>
      <c r="V207"/>
      <c r="W207"/>
    </row>
    <row r="208" spans="1:23" ht="12.75" customHeight="1" hidden="1">
      <c r="A208" s="104" t="s">
        <v>522</v>
      </c>
      <c r="B208" s="358" t="s">
        <v>523</v>
      </c>
      <c r="C208" s="358"/>
      <c r="D208" s="26">
        <f>SUM(E208,F208,K208,L208)</f>
        <v>0</v>
      </c>
      <c r="E208" s="26"/>
      <c r="F208" s="26"/>
      <c r="G208" s="27"/>
      <c r="H208" s="27"/>
      <c r="I208" s="27"/>
      <c r="J208" s="27"/>
      <c r="K208" s="27"/>
      <c r="L208" s="27"/>
      <c r="M208" s="174"/>
      <c r="N208" s="174"/>
      <c r="O208" s="174"/>
      <c r="P208" s="174"/>
      <c r="Q208" s="174"/>
      <c r="R208" s="174"/>
      <c r="S208" s="174"/>
      <c r="T208"/>
      <c r="U208"/>
      <c r="V208"/>
      <c r="W208"/>
    </row>
    <row r="209" spans="1:23" ht="12.75" customHeight="1" hidden="1">
      <c r="A209" s="104" t="s">
        <v>524</v>
      </c>
      <c r="B209" s="358" t="s">
        <v>525</v>
      </c>
      <c r="C209" s="358"/>
      <c r="D209" s="26">
        <f>SUM(E209,F209,K209,L209)</f>
        <v>0</v>
      </c>
      <c r="E209" s="26"/>
      <c r="F209" s="26"/>
      <c r="G209" s="27"/>
      <c r="H209" s="27"/>
      <c r="I209" s="27"/>
      <c r="J209" s="27"/>
      <c r="K209" s="27"/>
      <c r="L209" s="27"/>
      <c r="M209" s="174"/>
      <c r="N209" s="174"/>
      <c r="O209" s="174"/>
      <c r="P209" s="174"/>
      <c r="Q209" s="174"/>
      <c r="R209" s="174"/>
      <c r="S209" s="174"/>
      <c r="T209"/>
      <c r="U209"/>
      <c r="V209"/>
      <c r="W209"/>
    </row>
    <row r="210" spans="1:23" ht="12.75" customHeight="1" hidden="1">
      <c r="A210" s="104" t="s">
        <v>526</v>
      </c>
      <c r="B210" s="358" t="s">
        <v>527</v>
      </c>
      <c r="C210" s="358"/>
      <c r="D210" s="26">
        <f>SUM(E210,F210,K210,L210)</f>
        <v>0</v>
      </c>
      <c r="E210" s="26"/>
      <c r="F210" s="26"/>
      <c r="G210" s="27"/>
      <c r="H210" s="27"/>
      <c r="I210" s="27"/>
      <c r="J210" s="27"/>
      <c r="K210" s="27"/>
      <c r="L210" s="27"/>
      <c r="M210" s="174"/>
      <c r="N210" s="174"/>
      <c r="O210" s="174"/>
      <c r="P210" s="174"/>
      <c r="Q210" s="174"/>
      <c r="R210" s="174"/>
      <c r="S210" s="174"/>
      <c r="T210"/>
      <c r="U210"/>
      <c r="V210"/>
      <c r="W210"/>
    </row>
    <row r="211" spans="1:23" ht="12.75" customHeight="1" hidden="1">
      <c r="A211" s="104" t="s">
        <v>528</v>
      </c>
      <c r="B211" s="358" t="s">
        <v>529</v>
      </c>
      <c r="C211" s="358"/>
      <c r="D211" s="26">
        <f>SUM(E211,F211,K211,L211)</f>
        <v>0</v>
      </c>
      <c r="E211" s="26"/>
      <c r="F211" s="26"/>
      <c r="G211" s="27"/>
      <c r="H211" s="27"/>
      <c r="I211" s="27"/>
      <c r="J211" s="27"/>
      <c r="K211" s="27"/>
      <c r="L211" s="27"/>
      <c r="M211" s="174"/>
      <c r="N211" s="174"/>
      <c r="O211" s="174"/>
      <c r="P211" s="174"/>
      <c r="Q211" s="174"/>
      <c r="R211" s="174"/>
      <c r="S211" s="174"/>
      <c r="T211"/>
      <c r="U211"/>
      <c r="V211"/>
      <c r="W211"/>
    </row>
    <row r="212" spans="1:23" ht="12.75" customHeight="1" hidden="1">
      <c r="A212" s="104" t="s">
        <v>530</v>
      </c>
      <c r="B212" s="358" t="s">
        <v>531</v>
      </c>
      <c r="C212" s="358"/>
      <c r="D212" s="26">
        <f>SUM(E212,F212,K212,L212)</f>
        <v>0</v>
      </c>
      <c r="E212" s="26"/>
      <c r="F212" s="26"/>
      <c r="G212" s="27"/>
      <c r="H212" s="27"/>
      <c r="I212" s="27"/>
      <c r="J212" s="27"/>
      <c r="K212" s="27"/>
      <c r="L212" s="27"/>
      <c r="M212" s="174"/>
      <c r="N212" s="174"/>
      <c r="O212" s="174"/>
      <c r="P212" s="174"/>
      <c r="Q212" s="174"/>
      <c r="R212" s="174"/>
      <c r="S212" s="174"/>
      <c r="T212"/>
      <c r="U212"/>
      <c r="V212"/>
      <c r="W212"/>
    </row>
    <row r="213" spans="1:23" ht="12.75" customHeight="1" hidden="1">
      <c r="A213" s="104" t="s">
        <v>532</v>
      </c>
      <c r="B213" s="358" t="s">
        <v>533</v>
      </c>
      <c r="C213" s="358"/>
      <c r="D213" s="26">
        <f>SUM(E213,F213,K213,L213)</f>
        <v>0</v>
      </c>
      <c r="E213" s="26"/>
      <c r="F213" s="26"/>
      <c r="G213" s="27"/>
      <c r="H213" s="27"/>
      <c r="I213" s="27"/>
      <c r="J213" s="27"/>
      <c r="K213" s="27"/>
      <c r="L213" s="27"/>
      <c r="M213" s="174"/>
      <c r="N213" s="174"/>
      <c r="O213" s="174"/>
      <c r="P213" s="174"/>
      <c r="Q213" s="174"/>
      <c r="R213" s="174"/>
      <c r="S213" s="174"/>
      <c r="T213"/>
      <c r="U213"/>
      <c r="V213"/>
      <c r="W213"/>
    </row>
    <row r="214" spans="1:23" ht="12.75" customHeight="1" hidden="1">
      <c r="A214" s="104" t="s">
        <v>534</v>
      </c>
      <c r="B214" s="358" t="s">
        <v>535</v>
      </c>
      <c r="C214" s="358"/>
      <c r="D214" s="26">
        <f>SUM(E214,F214,K214,L214)</f>
        <v>0</v>
      </c>
      <c r="E214" s="26"/>
      <c r="F214" s="26"/>
      <c r="G214" s="27"/>
      <c r="H214" s="27"/>
      <c r="I214" s="27"/>
      <c r="J214" s="27"/>
      <c r="K214" s="27"/>
      <c r="L214" s="27"/>
      <c r="M214" s="174"/>
      <c r="N214" s="174"/>
      <c r="O214" s="174"/>
      <c r="P214" s="174"/>
      <c r="Q214" s="174"/>
      <c r="R214" s="174"/>
      <c r="S214" s="174"/>
      <c r="T214"/>
      <c r="U214"/>
      <c r="V214"/>
      <c r="W214"/>
    </row>
    <row r="215" spans="1:23" ht="12.75" customHeight="1" hidden="1">
      <c r="A215" s="104" t="s">
        <v>536</v>
      </c>
      <c r="B215" s="358" t="s">
        <v>537</v>
      </c>
      <c r="C215" s="358"/>
      <c r="D215" s="26">
        <f>SUM(E215,F215,K215,L215)</f>
        <v>0</v>
      </c>
      <c r="E215" s="26"/>
      <c r="F215" s="26"/>
      <c r="G215" s="27"/>
      <c r="H215" s="27"/>
      <c r="I215" s="27"/>
      <c r="J215" s="27"/>
      <c r="K215" s="27"/>
      <c r="L215" s="27"/>
      <c r="M215" s="174"/>
      <c r="N215" s="174"/>
      <c r="O215" s="174"/>
      <c r="P215" s="174"/>
      <c r="Q215" s="174"/>
      <c r="R215" s="174"/>
      <c r="S215" s="174"/>
      <c r="T215"/>
      <c r="U215"/>
      <c r="V215"/>
      <c r="W215"/>
    </row>
    <row r="216" spans="1:23" ht="12.75" customHeight="1" hidden="1">
      <c r="A216" s="104" t="s">
        <v>538</v>
      </c>
      <c r="B216" s="358" t="s">
        <v>539</v>
      </c>
      <c r="C216" s="358"/>
      <c r="D216" s="26">
        <f>SUM(E216,F216,K216,L216)</f>
        <v>0</v>
      </c>
      <c r="E216" s="26"/>
      <c r="F216" s="26"/>
      <c r="G216" s="27"/>
      <c r="H216" s="27"/>
      <c r="I216" s="27"/>
      <c r="J216" s="27"/>
      <c r="K216" s="27"/>
      <c r="L216" s="27"/>
      <c r="M216" s="174"/>
      <c r="N216" s="174"/>
      <c r="O216" s="174"/>
      <c r="P216" s="174"/>
      <c r="Q216" s="174"/>
      <c r="R216" s="174"/>
      <c r="S216" s="174"/>
      <c r="T216"/>
      <c r="U216"/>
      <c r="V216"/>
      <c r="W216"/>
    </row>
    <row r="217" spans="1:23" ht="12.75" customHeight="1" hidden="1">
      <c r="A217" s="104" t="s">
        <v>540</v>
      </c>
      <c r="B217" s="358" t="s">
        <v>541</v>
      </c>
      <c r="C217" s="358"/>
      <c r="D217" s="26">
        <f>SUM(E217,F217,K217,L217)</f>
        <v>0</v>
      </c>
      <c r="E217" s="26"/>
      <c r="F217" s="26"/>
      <c r="G217" s="27"/>
      <c r="H217" s="27"/>
      <c r="I217" s="27"/>
      <c r="J217" s="27"/>
      <c r="K217" s="27"/>
      <c r="L217" s="27"/>
      <c r="M217" s="174"/>
      <c r="N217" s="174"/>
      <c r="O217" s="174"/>
      <c r="P217" s="174"/>
      <c r="Q217" s="174"/>
      <c r="R217" s="174"/>
      <c r="S217" s="174"/>
      <c r="T217"/>
      <c r="U217"/>
      <c r="V217"/>
      <c r="W217"/>
    </row>
    <row r="218" spans="1:23" ht="12.75" customHeight="1" hidden="1">
      <c r="A218" s="104" t="s">
        <v>542</v>
      </c>
      <c r="B218" s="358" t="s">
        <v>543</v>
      </c>
      <c r="C218" s="358"/>
      <c r="D218" s="26">
        <f>SUM(E218,F218,K218,L218)</f>
        <v>0</v>
      </c>
      <c r="E218" s="26"/>
      <c r="F218" s="26"/>
      <c r="G218" s="27"/>
      <c r="H218" s="27"/>
      <c r="I218" s="27"/>
      <c r="J218" s="27"/>
      <c r="K218" s="27"/>
      <c r="L218" s="27"/>
      <c r="M218" s="174"/>
      <c r="N218" s="174"/>
      <c r="O218" s="174"/>
      <c r="P218" s="174"/>
      <c r="Q218" s="174"/>
      <c r="R218" s="174"/>
      <c r="S218" s="174"/>
      <c r="T218"/>
      <c r="U218"/>
      <c r="V218"/>
      <c r="W218"/>
    </row>
    <row r="219" spans="1:23" ht="12.75" customHeight="1" hidden="1">
      <c r="A219" s="104" t="s">
        <v>544</v>
      </c>
      <c r="B219" s="358" t="s">
        <v>545</v>
      </c>
      <c r="C219" s="358"/>
      <c r="D219" s="26">
        <f>SUM(E219,F219,K219,L219)</f>
        <v>0</v>
      </c>
      <c r="E219" s="26"/>
      <c r="F219" s="26"/>
      <c r="G219" s="27"/>
      <c r="H219" s="27"/>
      <c r="I219" s="27"/>
      <c r="J219" s="27"/>
      <c r="K219" s="27"/>
      <c r="L219" s="27"/>
      <c r="M219" s="174"/>
      <c r="N219" s="174"/>
      <c r="O219" s="174"/>
      <c r="P219" s="174"/>
      <c r="Q219" s="174"/>
      <c r="R219" s="174"/>
      <c r="S219" s="174"/>
      <c r="T219"/>
      <c r="U219"/>
      <c r="V219"/>
      <c r="W219"/>
    </row>
    <row r="220" spans="1:23" ht="12.75" customHeight="1" hidden="1">
      <c r="A220" s="104" t="s">
        <v>546</v>
      </c>
      <c r="B220" s="358" t="s">
        <v>547</v>
      </c>
      <c r="C220" s="358"/>
      <c r="D220" s="26">
        <f>SUM(E220,F220,K220,L220)</f>
        <v>0</v>
      </c>
      <c r="E220" s="26"/>
      <c r="F220" s="26"/>
      <c r="G220" s="27"/>
      <c r="H220" s="27"/>
      <c r="I220" s="27"/>
      <c r="J220" s="27"/>
      <c r="K220" s="27"/>
      <c r="L220" s="27"/>
      <c r="M220" s="174"/>
      <c r="N220" s="174"/>
      <c r="O220" s="174"/>
      <c r="P220" s="174"/>
      <c r="Q220" s="174"/>
      <c r="R220" s="174"/>
      <c r="S220" s="174"/>
      <c r="T220"/>
      <c r="U220"/>
      <c r="V220"/>
      <c r="W220"/>
    </row>
    <row r="221" spans="1:23" ht="12.75" customHeight="1" hidden="1">
      <c r="A221" s="104" t="s">
        <v>548</v>
      </c>
      <c r="B221" s="358" t="s">
        <v>549</v>
      </c>
      <c r="C221" s="358"/>
      <c r="D221" s="26">
        <f>SUM(E221,F221,K221,L221)</f>
        <v>0</v>
      </c>
      <c r="E221" s="26"/>
      <c r="F221" s="26"/>
      <c r="G221" s="27"/>
      <c r="H221" s="27"/>
      <c r="I221" s="27"/>
      <c r="J221" s="27"/>
      <c r="K221" s="27"/>
      <c r="L221" s="27"/>
      <c r="M221" s="174"/>
      <c r="N221" s="174"/>
      <c r="O221" s="174"/>
      <c r="P221" s="174"/>
      <c r="Q221" s="174"/>
      <c r="R221" s="174"/>
      <c r="S221" s="174"/>
      <c r="T221"/>
      <c r="U221"/>
      <c r="V221"/>
      <c r="W221"/>
    </row>
    <row r="222" spans="1:23" ht="12.75" customHeight="1" hidden="1">
      <c r="A222" s="104" t="s">
        <v>550</v>
      </c>
      <c r="B222" s="358" t="s">
        <v>551</v>
      </c>
      <c r="C222" s="358"/>
      <c r="D222" s="26">
        <f>SUM(E222,F222,K222,L222)</f>
        <v>0</v>
      </c>
      <c r="E222" s="26"/>
      <c r="F222" s="26"/>
      <c r="G222" s="27"/>
      <c r="H222" s="27"/>
      <c r="I222" s="27"/>
      <c r="J222" s="27"/>
      <c r="K222" s="27"/>
      <c r="L222" s="27"/>
      <c r="M222" s="174"/>
      <c r="N222" s="174"/>
      <c r="O222" s="174"/>
      <c r="P222" s="174"/>
      <c r="Q222" s="174"/>
      <c r="R222" s="174"/>
      <c r="S222" s="174"/>
      <c r="T222"/>
      <c r="U222"/>
      <c r="V222"/>
      <c r="W222"/>
    </row>
    <row r="223" spans="1:23" ht="12.75" customHeight="1" hidden="1">
      <c r="A223" s="104" t="s">
        <v>552</v>
      </c>
      <c r="B223" s="358" t="s">
        <v>553</v>
      </c>
      <c r="C223" s="358"/>
      <c r="D223" s="26">
        <f>SUM(E223,F223,K223,L223)</f>
        <v>0</v>
      </c>
      <c r="E223" s="26"/>
      <c r="F223" s="26"/>
      <c r="G223" s="27"/>
      <c r="H223" s="27"/>
      <c r="I223" s="27"/>
      <c r="J223" s="27"/>
      <c r="K223" s="27"/>
      <c r="L223" s="27"/>
      <c r="M223" s="174"/>
      <c r="N223" s="174"/>
      <c r="O223" s="174"/>
      <c r="P223" s="174"/>
      <c r="Q223" s="174"/>
      <c r="R223" s="174"/>
      <c r="S223" s="174"/>
      <c r="T223"/>
      <c r="U223"/>
      <c r="V223"/>
      <c r="W223"/>
    </row>
    <row r="224" spans="1:23" ht="12.75" customHeight="1" hidden="1">
      <c r="A224" s="104" t="s">
        <v>1618</v>
      </c>
      <c r="B224" s="359" t="s">
        <v>54</v>
      </c>
      <c r="C224" s="359"/>
      <c r="D224" s="26">
        <f>SUM(E224,F224,K224,L224)</f>
        <v>0</v>
      </c>
      <c r="E224" s="26"/>
      <c r="F224" s="26"/>
      <c r="G224" s="27"/>
      <c r="H224" s="27"/>
      <c r="I224" s="27"/>
      <c r="J224" s="27"/>
      <c r="K224" s="27"/>
      <c r="L224" s="27"/>
      <c r="M224" s="174"/>
      <c r="N224" s="174"/>
      <c r="O224" s="174"/>
      <c r="P224" s="174"/>
      <c r="Q224" s="174"/>
      <c r="R224" s="174"/>
      <c r="S224" s="174"/>
      <c r="T224"/>
      <c r="U224"/>
      <c r="V224"/>
      <c r="W224"/>
    </row>
    <row r="225" spans="1:23" ht="12.75" customHeight="1" hidden="1">
      <c r="A225" s="104" t="s">
        <v>1618</v>
      </c>
      <c r="B225" s="359" t="s">
        <v>1</v>
      </c>
      <c r="C225" s="35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c r="V225"/>
      <c r="W225"/>
    </row>
    <row r="226" spans="1:23" ht="12.75" customHeight="1" hidden="1">
      <c r="A226" s="105" t="s">
        <v>1618</v>
      </c>
      <c r="B226" s="361" t="s">
        <v>554</v>
      </c>
      <c r="C226" s="361"/>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1618</v>
      </c>
      <c r="B240" s="359" t="s">
        <v>54</v>
      </c>
      <c r="C240" s="35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1618</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c r="A242" s="105" t="s">
        <v>1618</v>
      </c>
      <c r="B242" s="361" t="s">
        <v>581</v>
      </c>
      <c r="C242" s="361"/>
      <c r="D242" s="26"/>
      <c r="E242" s="106"/>
      <c r="F242" s="106"/>
      <c r="G242" s="106"/>
      <c r="H242" s="106"/>
      <c r="I242" s="106"/>
      <c r="J242" s="106"/>
      <c r="K242" s="106"/>
      <c r="L242" s="106"/>
      <c r="M242" s="174"/>
      <c r="N242" s="174"/>
      <c r="O242" s="174">
        <v>1</v>
      </c>
      <c r="P242" s="174"/>
      <c r="Q242" s="174"/>
      <c r="R242" s="174"/>
      <c r="S242" s="174"/>
      <c r="T242"/>
      <c r="U242"/>
      <c r="V242"/>
      <c r="W242"/>
    </row>
    <row r="243" spans="1:23" ht="12.75" customHeight="1">
      <c r="A243" s="104" t="s">
        <v>582</v>
      </c>
      <c r="B243" s="358" t="s">
        <v>583</v>
      </c>
      <c r="C243" s="358"/>
      <c r="D243" s="26">
        <f>SUM(E243,F243,K243,L243)</f>
        <v>50</v>
      </c>
      <c r="E243" s="26">
        <v>38</v>
      </c>
      <c r="F243" s="26">
        <v>11</v>
      </c>
      <c r="G243" s="27">
        <v>11</v>
      </c>
      <c r="H243" s="27"/>
      <c r="I243" s="27"/>
      <c r="J243" s="27"/>
      <c r="K243" s="27">
        <v>1</v>
      </c>
      <c r="L243" s="27"/>
      <c r="M243" s="174"/>
      <c r="N243" s="174"/>
      <c r="O243" s="174"/>
      <c r="P243" s="174"/>
      <c r="Q243" s="174"/>
      <c r="R243" s="174"/>
      <c r="S243" s="174"/>
      <c r="T243"/>
      <c r="U243"/>
      <c r="V243"/>
      <c r="W243"/>
    </row>
    <row r="244" spans="1:23" ht="12.75" customHeight="1">
      <c r="A244" s="104" t="s">
        <v>584</v>
      </c>
      <c r="B244" s="358" t="s">
        <v>585</v>
      </c>
      <c r="C244" s="358"/>
      <c r="D244" s="26">
        <f>SUM(E244,F244,K244,L244)</f>
        <v>5</v>
      </c>
      <c r="E244" s="26">
        <v>3</v>
      </c>
      <c r="F244" s="26">
        <v>2</v>
      </c>
      <c r="G244" s="27">
        <v>2</v>
      </c>
      <c r="H244" s="27"/>
      <c r="I244" s="27"/>
      <c r="J244" s="27"/>
      <c r="K244" s="27"/>
      <c r="L244" s="27"/>
      <c r="M244" s="174"/>
      <c r="N244" s="174"/>
      <c r="O244" s="174"/>
      <c r="P244" s="174"/>
      <c r="Q244" s="174"/>
      <c r="R244" s="174"/>
      <c r="S244" s="174"/>
      <c r="T244"/>
      <c r="U244"/>
      <c r="V244"/>
      <c r="W244"/>
    </row>
    <row r="245" spans="1:23" ht="12.75" customHeight="1">
      <c r="A245" s="104" t="s">
        <v>586</v>
      </c>
      <c r="B245" s="358" t="s">
        <v>587</v>
      </c>
      <c r="C245" s="358"/>
      <c r="D245" s="26">
        <f>SUM(E245,F245,K245,L245)</f>
        <v>1</v>
      </c>
      <c r="E245" s="26">
        <v>1</v>
      </c>
      <c r="F245" s="26"/>
      <c r="G245" s="27"/>
      <c r="H245" s="27"/>
      <c r="I245" s="27"/>
      <c r="J245" s="27"/>
      <c r="K245" s="27"/>
      <c r="L245" s="27"/>
      <c r="M245" s="174"/>
      <c r="N245" s="174"/>
      <c r="O245" s="174"/>
      <c r="P245" s="174"/>
      <c r="Q245" s="174"/>
      <c r="R245" s="174"/>
      <c r="S245" s="174"/>
      <c r="T245"/>
      <c r="U245"/>
      <c r="V245"/>
      <c r="W245"/>
    </row>
    <row r="246" spans="1:23" ht="12.75" customHeight="1">
      <c r="A246" s="104" t="s">
        <v>588</v>
      </c>
      <c r="B246" s="358" t="s">
        <v>589</v>
      </c>
      <c r="C246" s="358"/>
      <c r="D246" s="26">
        <f>SUM(E246,F246,K246,L246)</f>
        <v>1</v>
      </c>
      <c r="E246" s="26">
        <v>1</v>
      </c>
      <c r="F246" s="26"/>
      <c r="G246" s="27"/>
      <c r="H246" s="27"/>
      <c r="I246" s="27"/>
      <c r="J246" s="27"/>
      <c r="K246" s="27"/>
      <c r="L246" s="27"/>
      <c r="M246" s="174"/>
      <c r="N246" s="174"/>
      <c r="O246" s="174"/>
      <c r="P246" s="174"/>
      <c r="Q246" s="174"/>
      <c r="R246" s="174"/>
      <c r="S246" s="174"/>
      <c r="T246"/>
      <c r="U246"/>
      <c r="V246"/>
      <c r="W246"/>
    </row>
    <row r="247" spans="1:23" ht="12.75" customHeight="1">
      <c r="A247" s="104" t="s">
        <v>590</v>
      </c>
      <c r="B247" s="358" t="s">
        <v>591</v>
      </c>
      <c r="C247" s="358"/>
      <c r="D247" s="26">
        <f>SUM(E247,F247,K247,L247)</f>
        <v>66</v>
      </c>
      <c r="E247" s="26">
        <v>42</v>
      </c>
      <c r="F247" s="26">
        <v>19</v>
      </c>
      <c r="G247" s="27">
        <v>17</v>
      </c>
      <c r="H247" s="27">
        <v>1</v>
      </c>
      <c r="I247" s="27">
        <v>1</v>
      </c>
      <c r="J247" s="27"/>
      <c r="K247" s="27">
        <v>4</v>
      </c>
      <c r="L247" s="27">
        <v>1</v>
      </c>
      <c r="M247" s="174"/>
      <c r="N247" s="174"/>
      <c r="O247" s="174"/>
      <c r="P247" s="174"/>
      <c r="Q247" s="174"/>
      <c r="R247" s="174"/>
      <c r="S247" s="174"/>
      <c r="T247"/>
      <c r="U247"/>
      <c r="V247"/>
      <c r="W247"/>
    </row>
    <row r="248" spans="1:23" ht="12.75" customHeight="1">
      <c r="A248" s="104" t="s">
        <v>592</v>
      </c>
      <c r="B248" s="358" t="s">
        <v>593</v>
      </c>
      <c r="C248" s="358"/>
      <c r="D248" s="26">
        <f>SUM(E248,F248,K248,L248)</f>
        <v>6</v>
      </c>
      <c r="E248" s="26">
        <v>4</v>
      </c>
      <c r="F248" s="26">
        <v>2</v>
      </c>
      <c r="G248" s="27">
        <v>1</v>
      </c>
      <c r="H248" s="27">
        <v>1</v>
      </c>
      <c r="I248" s="27"/>
      <c r="J248" s="27"/>
      <c r="K248" s="27"/>
      <c r="L248" s="27"/>
      <c r="M248" s="174"/>
      <c r="N248" s="174"/>
      <c r="O248" s="174"/>
      <c r="P248" s="174"/>
      <c r="Q248" s="174"/>
      <c r="R248" s="174"/>
      <c r="S248" s="174"/>
      <c r="T248"/>
      <c r="U248"/>
      <c r="V248"/>
      <c r="W248"/>
    </row>
    <row r="249" spans="1:23" ht="12.75" customHeight="1">
      <c r="A249" s="104" t="s">
        <v>594</v>
      </c>
      <c r="B249" s="358" t="s">
        <v>595</v>
      </c>
      <c r="C249" s="358"/>
      <c r="D249" s="26">
        <f>SUM(E249,F249,K249,L249)</f>
        <v>10</v>
      </c>
      <c r="E249" s="26">
        <v>9</v>
      </c>
      <c r="F249" s="26">
        <v>1</v>
      </c>
      <c r="G249" s="27">
        <v>1</v>
      </c>
      <c r="H249" s="27"/>
      <c r="I249" s="27"/>
      <c r="J249" s="27"/>
      <c r="K249" s="27"/>
      <c r="L249" s="27"/>
      <c r="M249" s="174"/>
      <c r="N249" s="174"/>
      <c r="O249" s="174"/>
      <c r="P249" s="174"/>
      <c r="Q249" s="174"/>
      <c r="R249" s="174"/>
      <c r="S249" s="174"/>
      <c r="T249"/>
      <c r="U249"/>
      <c r="V249"/>
      <c r="W249"/>
    </row>
    <row r="250" spans="1:23" ht="12.75" customHeight="1">
      <c r="A250" s="104" t="s">
        <v>596</v>
      </c>
      <c r="B250" s="358" t="s">
        <v>597</v>
      </c>
      <c r="C250" s="358"/>
      <c r="D250" s="26">
        <f>SUM(E250,F250,K250,L250)</f>
        <v>95</v>
      </c>
      <c r="E250" s="26">
        <v>56</v>
      </c>
      <c r="F250" s="26">
        <v>23</v>
      </c>
      <c r="G250" s="27">
        <v>21</v>
      </c>
      <c r="H250" s="27">
        <v>2</v>
      </c>
      <c r="I250" s="27"/>
      <c r="J250" s="27"/>
      <c r="K250" s="27">
        <v>14</v>
      </c>
      <c r="L250" s="27">
        <v>2</v>
      </c>
      <c r="M250" s="174"/>
      <c r="N250" s="174"/>
      <c r="O250" s="174"/>
      <c r="P250" s="174"/>
      <c r="Q250" s="174"/>
      <c r="R250" s="174"/>
      <c r="S250" s="174"/>
      <c r="T250"/>
      <c r="U250"/>
      <c r="V250"/>
      <c r="W250"/>
    </row>
    <row r="251" spans="1:23" ht="12.75" customHeight="1">
      <c r="A251" s="104" t="s">
        <v>598</v>
      </c>
      <c r="B251" s="358" t="s">
        <v>599</v>
      </c>
      <c r="C251" s="358"/>
      <c r="D251" s="26">
        <f>SUM(E251,F251,K251,L251)</f>
        <v>48</v>
      </c>
      <c r="E251" s="26">
        <v>24</v>
      </c>
      <c r="F251" s="26">
        <v>23</v>
      </c>
      <c r="G251" s="27">
        <v>22</v>
      </c>
      <c r="H251" s="27">
        <v>1</v>
      </c>
      <c r="I251" s="27"/>
      <c r="J251" s="27"/>
      <c r="K251" s="27">
        <v>1</v>
      </c>
      <c r="L251" s="27"/>
      <c r="M251" s="174"/>
      <c r="N251" s="174"/>
      <c r="O251" s="174"/>
      <c r="P251" s="174"/>
      <c r="Q251" s="174"/>
      <c r="R251" s="174"/>
      <c r="S251" s="174"/>
      <c r="T251"/>
      <c r="U251"/>
      <c r="V251"/>
      <c r="W251"/>
    </row>
    <row r="252" spans="1:23" ht="12.75" customHeight="1">
      <c r="A252" s="104" t="s">
        <v>600</v>
      </c>
      <c r="B252" s="358" t="s">
        <v>601</v>
      </c>
      <c r="C252" s="358"/>
      <c r="D252" s="26">
        <f>SUM(E252,F252,K252,L252)</f>
        <v>53</v>
      </c>
      <c r="E252" s="26">
        <v>31</v>
      </c>
      <c r="F252" s="26">
        <v>17</v>
      </c>
      <c r="G252" s="27">
        <v>16</v>
      </c>
      <c r="H252" s="27"/>
      <c r="I252" s="27"/>
      <c r="J252" s="27">
        <v>1</v>
      </c>
      <c r="K252" s="27">
        <v>4</v>
      </c>
      <c r="L252" s="27">
        <v>1</v>
      </c>
      <c r="M252" s="174"/>
      <c r="N252" s="174"/>
      <c r="O252" s="174"/>
      <c r="P252" s="174"/>
      <c r="Q252" s="174"/>
      <c r="R252" s="174"/>
      <c r="S252" s="174"/>
      <c r="T252"/>
      <c r="U252"/>
      <c r="V252"/>
      <c r="W252"/>
    </row>
    <row r="253" spans="1:23" ht="12.75" customHeight="1">
      <c r="A253" s="104" t="s">
        <v>602</v>
      </c>
      <c r="B253" s="358" t="s">
        <v>603</v>
      </c>
      <c r="C253" s="358"/>
      <c r="D253" s="26">
        <f>SUM(E253,F253,K253,L253)</f>
        <v>2</v>
      </c>
      <c r="E253" s="26">
        <v>1</v>
      </c>
      <c r="F253" s="26">
        <v>1</v>
      </c>
      <c r="G253" s="27">
        <v>1</v>
      </c>
      <c r="H253" s="27"/>
      <c r="I253" s="27"/>
      <c r="J253" s="27"/>
      <c r="K253" s="27"/>
      <c r="L253" s="27"/>
      <c r="M253" s="174"/>
      <c r="N253" s="174"/>
      <c r="O253" s="174"/>
      <c r="P253" s="174"/>
      <c r="Q253" s="174"/>
      <c r="R253" s="174"/>
      <c r="S253" s="174"/>
      <c r="T253"/>
      <c r="U253"/>
      <c r="V253"/>
      <c r="W253"/>
    </row>
    <row r="254" spans="1:23" ht="12.75" customHeight="1">
      <c r="A254" s="104" t="s">
        <v>604</v>
      </c>
      <c r="B254" s="358" t="s">
        <v>605</v>
      </c>
      <c r="C254" s="358"/>
      <c r="D254" s="26">
        <f>SUM(E254,F254,K254,L254)</f>
        <v>120</v>
      </c>
      <c r="E254" s="26">
        <v>70</v>
      </c>
      <c r="F254" s="26">
        <v>38</v>
      </c>
      <c r="G254" s="27">
        <v>37</v>
      </c>
      <c r="H254" s="27"/>
      <c r="I254" s="27">
        <v>1</v>
      </c>
      <c r="J254" s="27"/>
      <c r="K254" s="27">
        <v>12</v>
      </c>
      <c r="L254" s="27"/>
      <c r="M254" s="174"/>
      <c r="N254" s="174"/>
      <c r="O254" s="174"/>
      <c r="P254" s="174"/>
      <c r="Q254" s="174"/>
      <c r="R254" s="174"/>
      <c r="S254" s="174"/>
      <c r="T254"/>
      <c r="U254"/>
      <c r="V254"/>
      <c r="W254"/>
    </row>
    <row r="255" spans="1:23" ht="12.75" customHeight="1">
      <c r="A255" s="104" t="s">
        <v>606</v>
      </c>
      <c r="B255" s="358" t="s">
        <v>607</v>
      </c>
      <c r="C255" s="358"/>
      <c r="D255" s="26">
        <f>SUM(E255,F255,K255,L255)</f>
        <v>10</v>
      </c>
      <c r="E255" s="26">
        <v>3</v>
      </c>
      <c r="F255" s="26">
        <v>6</v>
      </c>
      <c r="G255" s="27">
        <v>6</v>
      </c>
      <c r="H255" s="27"/>
      <c r="I255" s="27"/>
      <c r="J255" s="27"/>
      <c r="K255" s="27">
        <v>1</v>
      </c>
      <c r="L255" s="27"/>
      <c r="M255" s="174"/>
      <c r="N255" s="174"/>
      <c r="O255" s="174"/>
      <c r="P255" s="174"/>
      <c r="Q255" s="174"/>
      <c r="R255" s="174"/>
      <c r="S255" s="174"/>
      <c r="T255"/>
      <c r="U255"/>
      <c r="V255"/>
      <c r="W255"/>
    </row>
    <row r="256" spans="1:23" ht="12.75" customHeight="1">
      <c r="A256" s="104" t="s">
        <v>608</v>
      </c>
      <c r="B256" s="358" t="s">
        <v>609</v>
      </c>
      <c r="C256" s="358"/>
      <c r="D256" s="26">
        <f>SUM(E256,F256,K256,L256)</f>
        <v>195</v>
      </c>
      <c r="E256" s="26">
        <v>120</v>
      </c>
      <c r="F256" s="26">
        <v>62</v>
      </c>
      <c r="G256" s="27">
        <v>56</v>
      </c>
      <c r="H256" s="27">
        <v>6</v>
      </c>
      <c r="I256" s="27"/>
      <c r="J256" s="27"/>
      <c r="K256" s="27">
        <v>10</v>
      </c>
      <c r="L256" s="27">
        <v>3</v>
      </c>
      <c r="M256" s="174"/>
      <c r="N256" s="174"/>
      <c r="O256" s="174"/>
      <c r="P256" s="174"/>
      <c r="Q256" s="174"/>
      <c r="R256" s="174"/>
      <c r="S256" s="174"/>
      <c r="T256"/>
      <c r="U256"/>
      <c r="V256"/>
      <c r="W256"/>
    </row>
    <row r="257" spans="1:23" ht="12.75" customHeight="1">
      <c r="A257" s="104" t="s">
        <v>610</v>
      </c>
      <c r="B257" s="358" t="s">
        <v>611</v>
      </c>
      <c r="C257" s="358"/>
      <c r="D257" s="26">
        <f>SUM(E257,F257,K257,L257)</f>
        <v>41</v>
      </c>
      <c r="E257" s="26">
        <v>22</v>
      </c>
      <c r="F257" s="26">
        <v>14</v>
      </c>
      <c r="G257" s="27">
        <v>11</v>
      </c>
      <c r="H257" s="27">
        <v>3</v>
      </c>
      <c r="I257" s="27"/>
      <c r="J257" s="27"/>
      <c r="K257" s="27">
        <v>5</v>
      </c>
      <c r="L257" s="27"/>
      <c r="M257" s="174"/>
      <c r="N257" s="174"/>
      <c r="O257" s="174"/>
      <c r="P257" s="174"/>
      <c r="Q257" s="174"/>
      <c r="R257" s="174"/>
      <c r="S257" s="174"/>
      <c r="T257"/>
      <c r="U257"/>
      <c r="V257"/>
      <c r="W257"/>
    </row>
    <row r="258" spans="1:23" ht="12.75" customHeight="1">
      <c r="A258" s="104" t="s">
        <v>612</v>
      </c>
      <c r="B258" s="358" t="s">
        <v>613</v>
      </c>
      <c r="C258" s="358"/>
      <c r="D258" s="26">
        <f>SUM(E258,F258,K258,L258)</f>
        <v>4</v>
      </c>
      <c r="E258" s="26">
        <v>3</v>
      </c>
      <c r="F258" s="26">
        <v>1</v>
      </c>
      <c r="G258" s="27">
        <v>1</v>
      </c>
      <c r="H258" s="27"/>
      <c r="I258" s="27"/>
      <c r="J258" s="27"/>
      <c r="K258" s="27"/>
      <c r="L258" s="27"/>
      <c r="M258" s="174"/>
      <c r="N258" s="174"/>
      <c r="O258" s="174"/>
      <c r="P258" s="174"/>
      <c r="Q258" s="174"/>
      <c r="R258" s="174"/>
      <c r="S258" s="174"/>
      <c r="T258"/>
      <c r="U258"/>
      <c r="V258"/>
      <c r="W258"/>
    </row>
    <row r="259" spans="1:23" ht="12.75" customHeight="1">
      <c r="A259" s="104" t="s">
        <v>614</v>
      </c>
      <c r="B259" s="358" t="s">
        <v>615</v>
      </c>
      <c r="C259" s="358"/>
      <c r="D259" s="26">
        <f>SUM(E259,F259,K259,L259)</f>
        <v>9</v>
      </c>
      <c r="E259" s="26">
        <v>7</v>
      </c>
      <c r="F259" s="26">
        <v>2</v>
      </c>
      <c r="G259" s="27">
        <v>2</v>
      </c>
      <c r="H259" s="27"/>
      <c r="I259" s="27"/>
      <c r="J259" s="27"/>
      <c r="K259" s="27"/>
      <c r="L259" s="27"/>
      <c r="M259" s="174"/>
      <c r="N259" s="174"/>
      <c r="O259" s="174"/>
      <c r="P259" s="174"/>
      <c r="Q259" s="174"/>
      <c r="R259" s="174"/>
      <c r="S259" s="174"/>
      <c r="T259"/>
      <c r="U259"/>
      <c r="V259"/>
      <c r="W259"/>
    </row>
    <row r="260" spans="1:23" ht="12.75" customHeight="1">
      <c r="A260" s="104" t="s">
        <v>616</v>
      </c>
      <c r="B260" s="358" t="s">
        <v>617</v>
      </c>
      <c r="C260" s="358"/>
      <c r="D260" s="26">
        <f>SUM(E260,F260,K260,L260)</f>
        <v>200</v>
      </c>
      <c r="E260" s="26">
        <v>116</v>
      </c>
      <c r="F260" s="26">
        <v>63</v>
      </c>
      <c r="G260" s="27">
        <v>61</v>
      </c>
      <c r="H260" s="27"/>
      <c r="I260" s="27">
        <v>2</v>
      </c>
      <c r="J260" s="27"/>
      <c r="K260" s="27">
        <v>17</v>
      </c>
      <c r="L260" s="27">
        <v>4</v>
      </c>
      <c r="M260" s="174"/>
      <c r="N260" s="174"/>
      <c r="O260" s="174"/>
      <c r="P260" s="174"/>
      <c r="Q260" s="174"/>
      <c r="R260" s="174"/>
      <c r="S260" s="174"/>
      <c r="T260"/>
      <c r="U260"/>
      <c r="V260"/>
      <c r="W260"/>
    </row>
    <row r="261" spans="1:23" ht="12.75" customHeight="1">
      <c r="A261" s="104" t="s">
        <v>618</v>
      </c>
      <c r="B261" s="358" t="s">
        <v>619</v>
      </c>
      <c r="C261" s="358"/>
      <c r="D261" s="26">
        <f>SUM(E261,F261,K261,L261)</f>
        <v>16</v>
      </c>
      <c r="E261" s="26">
        <v>12</v>
      </c>
      <c r="F261" s="26">
        <v>3</v>
      </c>
      <c r="G261" s="27">
        <v>3</v>
      </c>
      <c r="H261" s="27"/>
      <c r="I261" s="27"/>
      <c r="J261" s="27"/>
      <c r="K261" s="27">
        <v>1</v>
      </c>
      <c r="L261" s="27"/>
      <c r="M261" s="174"/>
      <c r="N261" s="174"/>
      <c r="O261" s="174"/>
      <c r="P261" s="174"/>
      <c r="Q261" s="174"/>
      <c r="R261" s="174"/>
      <c r="S261" s="174"/>
      <c r="T261"/>
      <c r="U261"/>
      <c r="V261"/>
      <c r="W261"/>
    </row>
    <row r="262" spans="1:23" ht="12.75" customHeight="1">
      <c r="A262" s="104" t="s">
        <v>620</v>
      </c>
      <c r="B262" s="358" t="s">
        <v>621</v>
      </c>
      <c r="C262" s="358"/>
      <c r="D262" s="26">
        <f>SUM(E262,F262,K262,L262)</f>
        <v>4</v>
      </c>
      <c r="E262" s="26"/>
      <c r="F262" s="26">
        <v>2</v>
      </c>
      <c r="G262" s="27">
        <v>2</v>
      </c>
      <c r="H262" s="27"/>
      <c r="I262" s="27"/>
      <c r="J262" s="27"/>
      <c r="K262" s="27">
        <v>2</v>
      </c>
      <c r="L262" s="27"/>
      <c r="M262" s="174"/>
      <c r="N262" s="174"/>
      <c r="O262" s="174"/>
      <c r="P262" s="174"/>
      <c r="Q262" s="174"/>
      <c r="R262" s="174"/>
      <c r="S262" s="174"/>
      <c r="T262"/>
      <c r="U262"/>
      <c r="V262"/>
      <c r="W262"/>
    </row>
    <row r="263" spans="1:23" ht="12.75" customHeight="1">
      <c r="A263" s="104" t="s">
        <v>622</v>
      </c>
      <c r="B263" s="358" t="s">
        <v>623</v>
      </c>
      <c r="C263" s="358"/>
      <c r="D263" s="26">
        <f>SUM(E263,F263,K263,L263)</f>
        <v>6</v>
      </c>
      <c r="E263" s="26">
        <v>4</v>
      </c>
      <c r="F263" s="26">
        <v>2</v>
      </c>
      <c r="G263" s="27">
        <v>2</v>
      </c>
      <c r="H263" s="27"/>
      <c r="I263" s="27"/>
      <c r="J263" s="27"/>
      <c r="K263" s="27"/>
      <c r="L263" s="27"/>
      <c r="M263" s="174"/>
      <c r="N263" s="174"/>
      <c r="O263" s="174"/>
      <c r="P263" s="174"/>
      <c r="Q263" s="174"/>
      <c r="R263" s="174"/>
      <c r="S263" s="174"/>
      <c r="T263"/>
      <c r="U263"/>
      <c r="V263"/>
      <c r="W263"/>
    </row>
    <row r="264" spans="1:23" ht="12.75" customHeight="1">
      <c r="A264" s="104" t="s">
        <v>624</v>
      </c>
      <c r="B264" s="358" t="s">
        <v>625</v>
      </c>
      <c r="C264" s="358"/>
      <c r="D264" s="26">
        <f>SUM(E264,F264,K264,L264)</f>
        <v>5</v>
      </c>
      <c r="E264" s="26">
        <v>1</v>
      </c>
      <c r="F264" s="26">
        <v>2</v>
      </c>
      <c r="G264" s="27">
        <v>2</v>
      </c>
      <c r="H264" s="27"/>
      <c r="I264" s="27"/>
      <c r="J264" s="27"/>
      <c r="K264" s="27"/>
      <c r="L264" s="27">
        <v>2</v>
      </c>
      <c r="M264" s="174"/>
      <c r="N264" s="174"/>
      <c r="O264" s="174"/>
      <c r="P264" s="174"/>
      <c r="Q264" s="174"/>
      <c r="R264" s="174"/>
      <c r="S264" s="174"/>
      <c r="T264"/>
      <c r="U264"/>
      <c r="V264"/>
      <c r="W264"/>
    </row>
    <row r="265" spans="1:23" ht="12.75" customHeight="1">
      <c r="A265" s="104" t="s">
        <v>626</v>
      </c>
      <c r="B265" s="358" t="s">
        <v>627</v>
      </c>
      <c r="C265" s="358"/>
      <c r="D265" s="26">
        <f>SUM(E265,F265,K265,L265)</f>
        <v>2</v>
      </c>
      <c r="E265" s="26">
        <v>2</v>
      </c>
      <c r="F265" s="26"/>
      <c r="G265" s="27"/>
      <c r="H265" s="27"/>
      <c r="I265" s="27"/>
      <c r="J265" s="27"/>
      <c r="K265" s="27"/>
      <c r="L265" s="27"/>
      <c r="M265" s="174"/>
      <c r="N265" s="174"/>
      <c r="O265" s="174"/>
      <c r="P265" s="174"/>
      <c r="Q265" s="174"/>
      <c r="R265" s="174"/>
      <c r="S265" s="174"/>
      <c r="T265"/>
      <c r="U265"/>
      <c r="V265"/>
      <c r="W265"/>
    </row>
    <row r="266" spans="1:23" ht="12.75" customHeight="1">
      <c r="A266" s="104" t="s">
        <v>628</v>
      </c>
      <c r="B266" s="358" t="s">
        <v>629</v>
      </c>
      <c r="C266" s="358"/>
      <c r="D266" s="26">
        <f>SUM(E266,F266,K266,L266)</f>
        <v>8</v>
      </c>
      <c r="E266" s="26">
        <v>6</v>
      </c>
      <c r="F266" s="26">
        <v>2</v>
      </c>
      <c r="G266" s="27">
        <v>2</v>
      </c>
      <c r="H266" s="27"/>
      <c r="I266" s="27"/>
      <c r="J266" s="27"/>
      <c r="K266" s="27"/>
      <c r="L266" s="27"/>
      <c r="M266" s="174"/>
      <c r="N266" s="174"/>
      <c r="O266" s="174"/>
      <c r="P266" s="174"/>
      <c r="Q266" s="174"/>
      <c r="R266" s="174"/>
      <c r="S266" s="174"/>
      <c r="T266"/>
      <c r="U266"/>
      <c r="V266"/>
      <c r="W266"/>
    </row>
    <row r="267" spans="1:23" ht="12.75" customHeight="1">
      <c r="A267" s="104" t="s">
        <v>630</v>
      </c>
      <c r="B267" s="358" t="s">
        <v>631</v>
      </c>
      <c r="C267" s="358"/>
      <c r="D267" s="26">
        <f>SUM(E267,F267,K267,L267)</f>
        <v>97</v>
      </c>
      <c r="E267" s="26">
        <v>56</v>
      </c>
      <c r="F267" s="26">
        <v>29</v>
      </c>
      <c r="G267" s="27">
        <v>27</v>
      </c>
      <c r="H267" s="27">
        <v>1</v>
      </c>
      <c r="I267" s="27"/>
      <c r="J267" s="27">
        <v>1</v>
      </c>
      <c r="K267" s="27">
        <v>12</v>
      </c>
      <c r="L267" s="27"/>
      <c r="M267" s="174"/>
      <c r="N267" s="174"/>
      <c r="O267" s="174"/>
      <c r="P267" s="174"/>
      <c r="Q267" s="174"/>
      <c r="R267" s="174"/>
      <c r="S267" s="174"/>
      <c r="T267"/>
      <c r="U267"/>
      <c r="V267"/>
      <c r="W267"/>
    </row>
    <row r="268" spans="1:23" ht="12.75" customHeight="1">
      <c r="A268" s="104" t="s">
        <v>632</v>
      </c>
      <c r="B268" s="358" t="s">
        <v>633</v>
      </c>
      <c r="C268" s="358"/>
      <c r="D268" s="26">
        <f>SUM(E268,F268,K268,L268)</f>
        <v>1</v>
      </c>
      <c r="E268" s="26">
        <v>1</v>
      </c>
      <c r="F268" s="26"/>
      <c r="G268" s="27"/>
      <c r="H268" s="27"/>
      <c r="I268" s="27"/>
      <c r="J268" s="27"/>
      <c r="K268" s="27"/>
      <c r="L268" s="27"/>
      <c r="M268" s="174"/>
      <c r="N268" s="174"/>
      <c r="O268" s="174"/>
      <c r="P268" s="174"/>
      <c r="Q268" s="174"/>
      <c r="R268" s="174"/>
      <c r="S268" s="174"/>
      <c r="T268"/>
      <c r="U268"/>
      <c r="V268"/>
      <c r="W268"/>
    </row>
    <row r="269" spans="1:23" ht="12.75" customHeight="1">
      <c r="A269" s="104" t="s">
        <v>634</v>
      </c>
      <c r="B269" s="358" t="s">
        <v>635</v>
      </c>
      <c r="C269" s="358"/>
      <c r="D269" s="26">
        <f>SUM(E269,F269,K269,L269)</f>
        <v>190</v>
      </c>
      <c r="E269" s="26">
        <v>97</v>
      </c>
      <c r="F269" s="26">
        <v>72</v>
      </c>
      <c r="G269" s="27">
        <v>65</v>
      </c>
      <c r="H269" s="27">
        <v>7</v>
      </c>
      <c r="I269" s="27"/>
      <c r="J269" s="27"/>
      <c r="K269" s="27">
        <v>21</v>
      </c>
      <c r="L269" s="27"/>
      <c r="M269" s="174"/>
      <c r="N269" s="174"/>
      <c r="O269" s="174"/>
      <c r="P269" s="174"/>
      <c r="Q269" s="174"/>
      <c r="R269" s="174"/>
      <c r="S269" s="174"/>
      <c r="T269"/>
      <c r="U269"/>
      <c r="V269"/>
      <c r="W269"/>
    </row>
    <row r="270" spans="1:23" ht="12.75" customHeight="1">
      <c r="A270" s="104" t="s">
        <v>636</v>
      </c>
      <c r="B270" s="358" t="s">
        <v>637</v>
      </c>
      <c r="C270" s="358"/>
      <c r="D270" s="26">
        <f>SUM(E270,F270,K270,L270)</f>
        <v>18</v>
      </c>
      <c r="E270" s="26">
        <v>9</v>
      </c>
      <c r="F270" s="26">
        <v>9</v>
      </c>
      <c r="G270" s="27">
        <v>9</v>
      </c>
      <c r="H270" s="27"/>
      <c r="I270" s="27"/>
      <c r="J270" s="27"/>
      <c r="K270" s="27"/>
      <c r="L270" s="27"/>
      <c r="M270" s="174"/>
      <c r="N270" s="174"/>
      <c r="O270" s="174"/>
      <c r="P270" s="174"/>
      <c r="Q270" s="174"/>
      <c r="R270" s="174"/>
      <c r="S270" s="174"/>
      <c r="T270"/>
      <c r="U270"/>
      <c r="V270"/>
      <c r="W270"/>
    </row>
    <row r="271" spans="1:23" ht="12.75" customHeight="1">
      <c r="A271" s="104" t="s">
        <v>1618</v>
      </c>
      <c r="B271" s="359" t="s">
        <v>54</v>
      </c>
      <c r="C271" s="359"/>
      <c r="D271" s="26">
        <f>SUM(E271,F271,K271,L271)</f>
        <v>2</v>
      </c>
      <c r="E271" s="26">
        <v>1</v>
      </c>
      <c r="F271" s="26">
        <v>1</v>
      </c>
      <c r="G271" s="27">
        <v>1</v>
      </c>
      <c r="H271" s="27"/>
      <c r="I271" s="27"/>
      <c r="J271" s="27"/>
      <c r="K271" s="27"/>
      <c r="L271" s="27"/>
      <c r="M271" s="174"/>
      <c r="N271" s="174"/>
      <c r="O271" s="174"/>
      <c r="P271" s="174"/>
      <c r="Q271" s="174"/>
      <c r="R271" s="174"/>
      <c r="S271" s="174"/>
      <c r="T271"/>
      <c r="U271"/>
      <c r="V271"/>
      <c r="W271"/>
    </row>
    <row r="272" spans="1:23" ht="12.75" customHeight="1">
      <c r="A272" s="104" t="s">
        <v>1618</v>
      </c>
      <c r="B272" s="359" t="s">
        <v>1</v>
      </c>
      <c r="C272" s="359"/>
      <c r="D272" s="26">
        <f>SUM(E272,F272,K272,L272)</f>
        <v>1265</v>
      </c>
      <c r="E272" s="26">
        <f>SUM(E243:E271)</f>
        <v>740</v>
      </c>
      <c r="F272" s="26">
        <f>SUM(F243:F271)</f>
        <v>407</v>
      </c>
      <c r="G272" s="26">
        <f>SUM(G243:G271)</f>
        <v>379</v>
      </c>
      <c r="H272" s="26">
        <f>SUM(H243:H271)</f>
        <v>22</v>
      </c>
      <c r="I272" s="26">
        <f>SUM(I243:I271)</f>
        <v>4</v>
      </c>
      <c r="J272" s="26">
        <f>SUM(J243:J271)</f>
        <v>2</v>
      </c>
      <c r="K272" s="26">
        <f>SUM(K243:K271)</f>
        <v>105</v>
      </c>
      <c r="L272" s="26">
        <f>SUM(L243:L271)</f>
        <v>13</v>
      </c>
      <c r="M272" s="174"/>
      <c r="N272" s="174"/>
      <c r="O272" s="174"/>
      <c r="P272" s="174"/>
      <c r="Q272" s="174"/>
      <c r="R272" s="174"/>
      <c r="S272" s="174"/>
      <c r="T272"/>
      <c r="U272"/>
      <c r="V272"/>
      <c r="W272"/>
    </row>
    <row r="273" spans="1:23" ht="12.75" customHeight="1" hidden="1">
      <c r="A273" s="105" t="s">
        <v>1618</v>
      </c>
      <c r="B273" s="361" t="s">
        <v>638</v>
      </c>
      <c r="C273" s="361"/>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1618</v>
      </c>
      <c r="B291" s="359" t="s">
        <v>54</v>
      </c>
      <c r="C291" s="35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1618</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1618</v>
      </c>
      <c r="B293" s="361" t="s">
        <v>673</v>
      </c>
      <c r="C293" s="361"/>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1618</v>
      </c>
      <c r="B322" s="359" t="s">
        <v>54</v>
      </c>
      <c r="C322" s="35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1618</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1618</v>
      </c>
      <c r="B324" s="361" t="s">
        <v>730</v>
      </c>
      <c r="C324" s="361"/>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1618</v>
      </c>
      <c r="B348" s="359" t="s">
        <v>54</v>
      </c>
      <c r="C348" s="35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1618</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1618</v>
      </c>
      <c r="B350" s="361" t="s">
        <v>777</v>
      </c>
      <c r="C350" s="361"/>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1618</v>
      </c>
      <c r="B383" s="359" t="s">
        <v>54</v>
      </c>
      <c r="C383" s="35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1618</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1618</v>
      </c>
      <c r="B385" s="361" t="s">
        <v>842</v>
      </c>
      <c r="C385" s="361"/>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1618</v>
      </c>
      <c r="B415" s="359" t="s">
        <v>54</v>
      </c>
      <c r="C415" s="35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1618</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1618</v>
      </c>
      <c r="B417" s="361" t="s">
        <v>901</v>
      </c>
      <c r="C417" s="361"/>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1618</v>
      </c>
      <c r="B428" s="359" t="s">
        <v>54</v>
      </c>
      <c r="C428" s="35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1618</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1618</v>
      </c>
      <c r="B430" s="361" t="s">
        <v>922</v>
      </c>
      <c r="C430" s="361"/>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1618</v>
      </c>
      <c r="B435" s="359" t="s">
        <v>54</v>
      </c>
      <c r="C435" s="35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1618</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1618</v>
      </c>
      <c r="B437" s="361" t="s">
        <v>931</v>
      </c>
      <c r="C437" s="361"/>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1618</v>
      </c>
      <c r="B462" s="359" t="s">
        <v>54</v>
      </c>
      <c r="C462" s="35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1618</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1618</v>
      </c>
      <c r="B464" s="361" t="s">
        <v>980</v>
      </c>
      <c r="C464" s="361"/>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1618</v>
      </c>
      <c r="B498" s="359" t="s">
        <v>54</v>
      </c>
      <c r="C498" s="35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1618</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hidden="1">
      <c r="A500" s="105" t="s">
        <v>1618</v>
      </c>
      <c r="B500" s="361" t="s">
        <v>1047</v>
      </c>
      <c r="C500" s="361"/>
      <c r="D500" s="26"/>
      <c r="E500" s="106"/>
      <c r="F500" s="106"/>
      <c r="G500" s="106"/>
      <c r="H500" s="106"/>
      <c r="I500" s="106"/>
      <c r="J500" s="106"/>
      <c r="K500" s="106"/>
      <c r="L500" s="106"/>
      <c r="M500" s="174"/>
      <c r="N500" s="174"/>
      <c r="O500" s="174"/>
      <c r="P500" s="174"/>
      <c r="Q500" s="174"/>
      <c r="R500" s="174"/>
      <c r="S500" s="174"/>
      <c r="T500"/>
      <c r="U500"/>
      <c r="V500"/>
      <c r="W500"/>
    </row>
    <row r="501" spans="1:23" ht="12.75" customHeight="1" hidden="1">
      <c r="A501" s="104" t="s">
        <v>1048</v>
      </c>
      <c r="B501" s="358" t="s">
        <v>1049</v>
      </c>
      <c r="C501" s="358"/>
      <c r="D501" s="26">
        <f>SUM(E501,F501,K501,L501)</f>
        <v>0</v>
      </c>
      <c r="E501" s="26"/>
      <c r="F501" s="26"/>
      <c r="G501" s="27"/>
      <c r="H501" s="27"/>
      <c r="I501" s="27"/>
      <c r="J501" s="27"/>
      <c r="K501" s="27"/>
      <c r="L501" s="27"/>
      <c r="M501" s="174"/>
      <c r="N501" s="174"/>
      <c r="O501" s="174"/>
      <c r="P501" s="174"/>
      <c r="Q501" s="174"/>
      <c r="R501" s="174"/>
      <c r="S501" s="174"/>
      <c r="T501"/>
      <c r="U501"/>
      <c r="V501"/>
      <c r="W501"/>
    </row>
    <row r="502" spans="1:23" ht="12.75" customHeight="1" hidden="1">
      <c r="A502" s="104" t="s">
        <v>1050</v>
      </c>
      <c r="B502" s="358" t="s">
        <v>1051</v>
      </c>
      <c r="C502" s="358"/>
      <c r="D502" s="26">
        <f>SUM(E502,F502,K502,L502)</f>
        <v>0</v>
      </c>
      <c r="E502" s="26"/>
      <c r="F502" s="26"/>
      <c r="G502" s="27"/>
      <c r="H502" s="27"/>
      <c r="I502" s="27"/>
      <c r="J502" s="27"/>
      <c r="K502" s="27"/>
      <c r="L502" s="27"/>
      <c r="M502" s="174"/>
      <c r="N502" s="174"/>
      <c r="O502" s="174"/>
      <c r="P502" s="174"/>
      <c r="Q502" s="174"/>
      <c r="R502" s="174"/>
      <c r="S502" s="174"/>
      <c r="T502"/>
      <c r="U502"/>
      <c r="V502"/>
      <c r="W502"/>
    </row>
    <row r="503" spans="1:23" ht="12.75" customHeight="1" hidden="1">
      <c r="A503" s="104" t="s">
        <v>1052</v>
      </c>
      <c r="B503" s="358" t="s">
        <v>1053</v>
      </c>
      <c r="C503" s="358"/>
      <c r="D503" s="26">
        <f>SUM(E503,F503,K503,L503)</f>
        <v>0</v>
      </c>
      <c r="E503" s="26"/>
      <c r="F503" s="26"/>
      <c r="G503" s="27"/>
      <c r="H503" s="27"/>
      <c r="I503" s="27"/>
      <c r="J503" s="27"/>
      <c r="K503" s="27"/>
      <c r="L503" s="27"/>
      <c r="M503" s="174"/>
      <c r="N503" s="174"/>
      <c r="O503" s="174"/>
      <c r="P503" s="174"/>
      <c r="Q503" s="174"/>
      <c r="R503" s="174"/>
      <c r="S503" s="174"/>
      <c r="T503"/>
      <c r="U503"/>
      <c r="V503"/>
      <c r="W503"/>
    </row>
    <row r="504" spans="1:23" ht="12.75" customHeight="1" hidden="1">
      <c r="A504" s="104" t="s">
        <v>1054</v>
      </c>
      <c r="B504" s="358" t="s">
        <v>1055</v>
      </c>
      <c r="C504" s="358"/>
      <c r="D504" s="26">
        <f>SUM(E504,F504,K504,L504)</f>
        <v>0</v>
      </c>
      <c r="E504" s="26"/>
      <c r="F504" s="26"/>
      <c r="G504" s="27"/>
      <c r="H504" s="27"/>
      <c r="I504" s="27"/>
      <c r="J504" s="27"/>
      <c r="K504" s="27"/>
      <c r="L504" s="27"/>
      <c r="M504" s="174"/>
      <c r="N504" s="174"/>
      <c r="O504" s="174"/>
      <c r="P504" s="174"/>
      <c r="Q504" s="174"/>
      <c r="R504" s="174"/>
      <c r="S504" s="174"/>
      <c r="T504"/>
      <c r="U504"/>
      <c r="V504"/>
      <c r="W504"/>
    </row>
    <row r="505" spans="1:23" ht="12.75" customHeight="1" hidden="1">
      <c r="A505" s="104" t="s">
        <v>1056</v>
      </c>
      <c r="B505" s="358" t="s">
        <v>1057</v>
      </c>
      <c r="C505" s="358"/>
      <c r="D505" s="26">
        <f>SUM(E505,F505,K505,L505)</f>
        <v>0</v>
      </c>
      <c r="E505" s="26"/>
      <c r="F505" s="26"/>
      <c r="G505" s="27"/>
      <c r="H505" s="27"/>
      <c r="I505" s="27"/>
      <c r="J505" s="27"/>
      <c r="K505" s="27"/>
      <c r="L505" s="27"/>
      <c r="M505" s="174"/>
      <c r="N505" s="174"/>
      <c r="O505" s="174"/>
      <c r="P505" s="174"/>
      <c r="Q505" s="174"/>
      <c r="R505" s="174"/>
      <c r="S505" s="174"/>
      <c r="T505"/>
      <c r="U505"/>
      <c r="V505"/>
      <c r="W505"/>
    </row>
    <row r="506" spans="1:23" ht="12.75" customHeight="1" hidden="1">
      <c r="A506" s="104" t="s">
        <v>1058</v>
      </c>
      <c r="B506" s="358" t="s">
        <v>1059</v>
      </c>
      <c r="C506" s="358"/>
      <c r="D506" s="26">
        <f>SUM(E506,F506,K506,L506)</f>
        <v>0</v>
      </c>
      <c r="E506" s="26"/>
      <c r="F506" s="26"/>
      <c r="G506" s="27"/>
      <c r="H506" s="27"/>
      <c r="I506" s="27"/>
      <c r="J506" s="27"/>
      <c r="K506" s="27"/>
      <c r="L506" s="27"/>
      <c r="M506" s="174"/>
      <c r="N506" s="174"/>
      <c r="O506" s="174"/>
      <c r="P506" s="174"/>
      <c r="Q506" s="174"/>
      <c r="R506" s="174"/>
      <c r="S506" s="174"/>
      <c r="T506"/>
      <c r="U506"/>
      <c r="V506"/>
      <c r="W506"/>
    </row>
    <row r="507" spans="1:23" ht="12.75" customHeight="1" hidden="1">
      <c r="A507" s="104" t="s">
        <v>1060</v>
      </c>
      <c r="B507" s="358" t="s">
        <v>1061</v>
      </c>
      <c r="C507" s="358"/>
      <c r="D507" s="26">
        <f>SUM(E507,F507,K507,L507)</f>
        <v>0</v>
      </c>
      <c r="E507" s="26"/>
      <c r="F507" s="26"/>
      <c r="G507" s="27"/>
      <c r="H507" s="27"/>
      <c r="I507" s="27"/>
      <c r="J507" s="27"/>
      <c r="K507" s="27"/>
      <c r="L507" s="27"/>
      <c r="M507" s="174"/>
      <c r="N507" s="174"/>
      <c r="O507" s="174"/>
      <c r="P507" s="174"/>
      <c r="Q507" s="174"/>
      <c r="R507" s="174"/>
      <c r="S507" s="174"/>
      <c r="T507"/>
      <c r="U507"/>
      <c r="V507"/>
      <c r="W507"/>
    </row>
    <row r="508" spans="1:23" ht="12.75" customHeight="1" hidden="1">
      <c r="A508" s="104" t="s">
        <v>1062</v>
      </c>
      <c r="B508" s="358" t="s">
        <v>1063</v>
      </c>
      <c r="C508" s="358"/>
      <c r="D508" s="26">
        <f>SUM(E508,F508,K508,L508)</f>
        <v>0</v>
      </c>
      <c r="E508" s="26"/>
      <c r="F508" s="26"/>
      <c r="G508" s="27"/>
      <c r="H508" s="27"/>
      <c r="I508" s="27"/>
      <c r="J508" s="27"/>
      <c r="K508" s="27"/>
      <c r="L508" s="27"/>
      <c r="M508" s="174"/>
      <c r="N508" s="174"/>
      <c r="O508" s="174"/>
      <c r="P508" s="174"/>
      <c r="Q508" s="174"/>
      <c r="R508" s="174"/>
      <c r="S508" s="174"/>
      <c r="T508"/>
      <c r="U508"/>
      <c r="V508"/>
      <c r="W508"/>
    </row>
    <row r="509" spans="1:23" ht="12.75" customHeight="1" hidden="1">
      <c r="A509" s="104" t="s">
        <v>1064</v>
      </c>
      <c r="B509" s="358" t="s">
        <v>1065</v>
      </c>
      <c r="C509" s="358"/>
      <c r="D509" s="26">
        <f>SUM(E509,F509,K509,L509)</f>
        <v>0</v>
      </c>
      <c r="E509" s="26"/>
      <c r="F509" s="26"/>
      <c r="G509" s="27"/>
      <c r="H509" s="27"/>
      <c r="I509" s="27"/>
      <c r="J509" s="27"/>
      <c r="K509" s="27"/>
      <c r="L509" s="27"/>
      <c r="M509" s="174"/>
      <c r="N509" s="174"/>
      <c r="O509" s="174"/>
      <c r="P509" s="174"/>
      <c r="Q509" s="174"/>
      <c r="R509" s="174"/>
      <c r="S509" s="174"/>
      <c r="T509"/>
      <c r="U509"/>
      <c r="V509"/>
      <c r="W509"/>
    </row>
    <row r="510" spans="1:23" ht="12.75" customHeight="1" hidden="1">
      <c r="A510" s="104" t="s">
        <v>1066</v>
      </c>
      <c r="B510" s="358" t="s">
        <v>1067</v>
      </c>
      <c r="C510" s="358"/>
      <c r="D510" s="26">
        <f>SUM(E510,F510,K510,L510)</f>
        <v>0</v>
      </c>
      <c r="E510" s="26"/>
      <c r="F510" s="26"/>
      <c r="G510" s="27"/>
      <c r="H510" s="27"/>
      <c r="I510" s="27"/>
      <c r="J510" s="27"/>
      <c r="K510" s="27"/>
      <c r="L510" s="27"/>
      <c r="M510" s="174"/>
      <c r="N510" s="174"/>
      <c r="O510" s="174"/>
      <c r="P510" s="174"/>
      <c r="Q510" s="174"/>
      <c r="R510" s="174"/>
      <c r="S510" s="174"/>
      <c r="T510"/>
      <c r="U510"/>
      <c r="V510"/>
      <c r="W510"/>
    </row>
    <row r="511" spans="1:23" ht="12.75" customHeight="1" hidden="1">
      <c r="A511" s="104" t="s">
        <v>1068</v>
      </c>
      <c r="B511" s="358" t="s">
        <v>1069</v>
      </c>
      <c r="C511" s="358"/>
      <c r="D511" s="26">
        <f>SUM(E511,F511,K511,L511)</f>
        <v>0</v>
      </c>
      <c r="E511" s="26"/>
      <c r="F511" s="26"/>
      <c r="G511" s="27"/>
      <c r="H511" s="27"/>
      <c r="I511" s="27"/>
      <c r="J511" s="27"/>
      <c r="K511" s="27"/>
      <c r="L511" s="27"/>
      <c r="M511" s="174"/>
      <c r="N511" s="174"/>
      <c r="O511" s="174"/>
      <c r="P511" s="174"/>
      <c r="Q511" s="174"/>
      <c r="R511" s="174"/>
      <c r="S511" s="174"/>
      <c r="T511"/>
      <c r="U511"/>
      <c r="V511"/>
      <c r="W511"/>
    </row>
    <row r="512" spans="1:23" ht="12.75" customHeight="1" hidden="1">
      <c r="A512" s="104" t="s">
        <v>1070</v>
      </c>
      <c r="B512" s="358" t="s">
        <v>1071</v>
      </c>
      <c r="C512" s="358"/>
      <c r="D512" s="26">
        <f>SUM(E512,F512,K512,L512)</f>
        <v>0</v>
      </c>
      <c r="E512" s="26"/>
      <c r="F512" s="26"/>
      <c r="G512" s="27"/>
      <c r="H512" s="27"/>
      <c r="I512" s="27"/>
      <c r="J512" s="27"/>
      <c r="K512" s="27"/>
      <c r="L512" s="27"/>
      <c r="M512" s="174"/>
      <c r="N512" s="174"/>
      <c r="O512" s="174"/>
      <c r="P512" s="174"/>
      <c r="Q512" s="174"/>
      <c r="R512" s="174"/>
      <c r="S512" s="174"/>
      <c r="T512"/>
      <c r="U512"/>
      <c r="V512"/>
      <c r="W512"/>
    </row>
    <row r="513" spans="1:23" ht="12.75" customHeight="1" hidden="1">
      <c r="A513" s="104" t="s">
        <v>1072</v>
      </c>
      <c r="B513" s="358" t="s">
        <v>1073</v>
      </c>
      <c r="C513" s="358"/>
      <c r="D513" s="26">
        <f>SUM(E513,F513,K513,L513)</f>
        <v>0</v>
      </c>
      <c r="E513" s="26"/>
      <c r="F513" s="26"/>
      <c r="G513" s="27"/>
      <c r="H513" s="27"/>
      <c r="I513" s="27"/>
      <c r="J513" s="27"/>
      <c r="K513" s="27"/>
      <c r="L513" s="27"/>
      <c r="M513" s="174"/>
      <c r="N513" s="174"/>
      <c r="O513" s="174"/>
      <c r="P513" s="174"/>
      <c r="Q513" s="174"/>
      <c r="R513" s="174"/>
      <c r="S513" s="174"/>
      <c r="T513"/>
      <c r="U513"/>
      <c r="V513"/>
      <c r="W513"/>
    </row>
    <row r="514" spans="1:23" ht="12.75" customHeight="1" hidden="1">
      <c r="A514" s="104" t="s">
        <v>1074</v>
      </c>
      <c r="B514" s="358" t="s">
        <v>1075</v>
      </c>
      <c r="C514" s="358"/>
      <c r="D514" s="26">
        <f>SUM(E514,F514,K514,L514)</f>
        <v>0</v>
      </c>
      <c r="E514" s="26"/>
      <c r="F514" s="26"/>
      <c r="G514" s="27"/>
      <c r="H514" s="27"/>
      <c r="I514" s="27"/>
      <c r="J514" s="27"/>
      <c r="K514" s="27"/>
      <c r="L514" s="27"/>
      <c r="M514" s="174"/>
      <c r="N514" s="174"/>
      <c r="O514" s="174"/>
      <c r="P514" s="174"/>
      <c r="Q514" s="174"/>
      <c r="R514" s="174"/>
      <c r="S514" s="174"/>
      <c r="T514"/>
      <c r="U514"/>
      <c r="V514"/>
      <c r="W514"/>
    </row>
    <row r="515" spans="1:23" ht="12.75" customHeight="1" hidden="1">
      <c r="A515" s="104" t="s">
        <v>1076</v>
      </c>
      <c r="B515" s="358" t="s">
        <v>1077</v>
      </c>
      <c r="C515" s="358"/>
      <c r="D515" s="26">
        <f>SUM(E515,F515,K515,L515)</f>
        <v>0</v>
      </c>
      <c r="E515" s="26"/>
      <c r="F515" s="26"/>
      <c r="G515" s="27"/>
      <c r="H515" s="27"/>
      <c r="I515" s="27"/>
      <c r="J515" s="27"/>
      <c r="K515" s="27"/>
      <c r="L515" s="27"/>
      <c r="M515" s="174"/>
      <c r="N515" s="174"/>
      <c r="O515" s="174"/>
      <c r="P515" s="174"/>
      <c r="Q515" s="174"/>
      <c r="R515" s="174"/>
      <c r="S515" s="174"/>
      <c r="T515"/>
      <c r="U515"/>
      <c r="V515"/>
      <c r="W515"/>
    </row>
    <row r="516" spans="1:23" ht="12.75" customHeight="1" hidden="1">
      <c r="A516" s="104" t="s">
        <v>1078</v>
      </c>
      <c r="B516" s="358" t="s">
        <v>1079</v>
      </c>
      <c r="C516" s="358"/>
      <c r="D516" s="26">
        <f>SUM(E516,F516,K516,L516)</f>
        <v>0</v>
      </c>
      <c r="E516" s="26"/>
      <c r="F516" s="26"/>
      <c r="G516" s="27"/>
      <c r="H516" s="27"/>
      <c r="I516" s="27"/>
      <c r="J516" s="27"/>
      <c r="K516" s="27"/>
      <c r="L516" s="27"/>
      <c r="M516" s="174"/>
      <c r="N516" s="174"/>
      <c r="O516" s="174"/>
      <c r="P516" s="174"/>
      <c r="Q516" s="174"/>
      <c r="R516" s="174"/>
      <c r="S516" s="174"/>
      <c r="T516"/>
      <c r="U516"/>
      <c r="V516"/>
      <c r="W516"/>
    </row>
    <row r="517" spans="1:23" ht="12.75" customHeight="1" hidden="1">
      <c r="A517" s="104" t="s">
        <v>1080</v>
      </c>
      <c r="B517" s="358" t="s">
        <v>1081</v>
      </c>
      <c r="C517" s="358"/>
      <c r="D517" s="26">
        <f>SUM(E517,F517,K517,L517)</f>
        <v>0</v>
      </c>
      <c r="E517" s="26"/>
      <c r="F517" s="26"/>
      <c r="G517" s="27"/>
      <c r="H517" s="27"/>
      <c r="I517" s="27"/>
      <c r="J517" s="27"/>
      <c r="K517" s="27"/>
      <c r="L517" s="27"/>
      <c r="M517" s="174"/>
      <c r="N517" s="174"/>
      <c r="O517" s="174"/>
      <c r="P517" s="174"/>
      <c r="Q517" s="174"/>
      <c r="R517" s="174"/>
      <c r="S517" s="174"/>
      <c r="T517"/>
      <c r="U517"/>
      <c r="V517"/>
      <c r="W517"/>
    </row>
    <row r="518" spans="1:23" ht="12.75" customHeight="1" hidden="1">
      <c r="A518" s="104" t="s">
        <v>1082</v>
      </c>
      <c r="B518" s="358" t="s">
        <v>1083</v>
      </c>
      <c r="C518" s="358"/>
      <c r="D518" s="26">
        <f>SUM(E518,F518,K518,L518)</f>
        <v>0</v>
      </c>
      <c r="E518" s="26"/>
      <c r="F518" s="26"/>
      <c r="G518" s="27"/>
      <c r="H518" s="27"/>
      <c r="I518" s="27"/>
      <c r="J518" s="27"/>
      <c r="K518" s="27"/>
      <c r="L518" s="27"/>
      <c r="M518" s="174"/>
      <c r="N518" s="174"/>
      <c r="O518" s="174"/>
      <c r="P518" s="174"/>
      <c r="Q518" s="174"/>
      <c r="R518" s="174"/>
      <c r="S518" s="174"/>
      <c r="T518"/>
      <c r="U518"/>
      <c r="V518"/>
      <c r="W518"/>
    </row>
    <row r="519" spans="1:23" ht="12.75" customHeight="1" hidden="1">
      <c r="A519" s="104" t="s">
        <v>1084</v>
      </c>
      <c r="B519" s="358" t="s">
        <v>1085</v>
      </c>
      <c r="C519" s="358"/>
      <c r="D519" s="26">
        <f>SUM(E519,F519,K519,L519)</f>
        <v>0</v>
      </c>
      <c r="E519" s="26"/>
      <c r="F519" s="26"/>
      <c r="G519" s="27"/>
      <c r="H519" s="27"/>
      <c r="I519" s="27"/>
      <c r="J519" s="27"/>
      <c r="K519" s="27"/>
      <c r="L519" s="27"/>
      <c r="M519" s="174"/>
      <c r="N519" s="174"/>
      <c r="O519" s="174"/>
      <c r="P519" s="174"/>
      <c r="Q519" s="174"/>
      <c r="R519" s="174"/>
      <c r="S519" s="174"/>
      <c r="T519"/>
      <c r="U519"/>
      <c r="V519"/>
      <c r="W519"/>
    </row>
    <row r="520" spans="1:23" ht="12.75" customHeight="1" hidden="1">
      <c r="A520" s="104" t="s">
        <v>1086</v>
      </c>
      <c r="B520" s="358" t="s">
        <v>1087</v>
      </c>
      <c r="C520" s="358"/>
      <c r="D520" s="26">
        <f>SUM(E520,F520,K520,L520)</f>
        <v>0</v>
      </c>
      <c r="E520" s="26"/>
      <c r="F520" s="26"/>
      <c r="G520" s="27"/>
      <c r="H520" s="27"/>
      <c r="I520" s="27"/>
      <c r="J520" s="27"/>
      <c r="K520" s="27"/>
      <c r="L520" s="27"/>
      <c r="M520" s="174"/>
      <c r="N520" s="174"/>
      <c r="O520" s="174"/>
      <c r="P520" s="174"/>
      <c r="Q520" s="174"/>
      <c r="R520" s="174"/>
      <c r="S520" s="174"/>
      <c r="T520"/>
      <c r="U520"/>
      <c r="V520"/>
      <c r="W520"/>
    </row>
    <row r="521" spans="1:23" ht="12.75" customHeight="1" hidden="1">
      <c r="A521" s="104" t="s">
        <v>1088</v>
      </c>
      <c r="B521" s="358" t="s">
        <v>1089</v>
      </c>
      <c r="C521" s="358"/>
      <c r="D521" s="26">
        <f>SUM(E521,F521,K521,L521)</f>
        <v>0</v>
      </c>
      <c r="E521" s="26"/>
      <c r="F521" s="26"/>
      <c r="G521" s="27"/>
      <c r="H521" s="27"/>
      <c r="I521" s="27"/>
      <c r="J521" s="27"/>
      <c r="K521" s="27"/>
      <c r="L521" s="27"/>
      <c r="M521" s="174"/>
      <c r="N521" s="174"/>
      <c r="O521" s="174"/>
      <c r="P521" s="174"/>
      <c r="Q521" s="174"/>
      <c r="R521" s="174"/>
      <c r="S521" s="174"/>
      <c r="T521"/>
      <c r="U521"/>
      <c r="V521"/>
      <c r="W521"/>
    </row>
    <row r="522" spans="1:23" ht="12.75" customHeight="1" hidden="1">
      <c r="A522" s="104" t="s">
        <v>1090</v>
      </c>
      <c r="B522" s="358" t="s">
        <v>1091</v>
      </c>
      <c r="C522" s="358"/>
      <c r="D522" s="26">
        <f>SUM(E522,F522,K522,L522)</f>
        <v>0</v>
      </c>
      <c r="E522" s="26"/>
      <c r="F522" s="26"/>
      <c r="G522" s="27"/>
      <c r="H522" s="27"/>
      <c r="I522" s="27"/>
      <c r="J522" s="27"/>
      <c r="K522" s="27"/>
      <c r="L522" s="27"/>
      <c r="M522" s="174"/>
      <c r="N522" s="174"/>
      <c r="O522" s="174"/>
      <c r="P522" s="174"/>
      <c r="Q522" s="174"/>
      <c r="R522" s="174"/>
      <c r="S522" s="174"/>
      <c r="T522"/>
      <c r="U522"/>
      <c r="V522"/>
      <c r="W522"/>
    </row>
    <row r="523" spans="1:23" ht="12.75" customHeight="1" hidden="1">
      <c r="A523" s="104" t="s">
        <v>1092</v>
      </c>
      <c r="B523" s="358" t="s">
        <v>1093</v>
      </c>
      <c r="C523" s="358"/>
      <c r="D523" s="26">
        <f>SUM(E523,F523,K523,L523)</f>
        <v>0</v>
      </c>
      <c r="E523" s="26"/>
      <c r="F523" s="26"/>
      <c r="G523" s="27"/>
      <c r="H523" s="27"/>
      <c r="I523" s="27"/>
      <c r="J523" s="27"/>
      <c r="K523" s="27"/>
      <c r="L523" s="27"/>
      <c r="M523" s="174"/>
      <c r="N523" s="174"/>
      <c r="O523" s="174"/>
      <c r="P523" s="174"/>
      <c r="Q523" s="174"/>
      <c r="R523" s="174"/>
      <c r="S523" s="174"/>
      <c r="T523"/>
      <c r="U523"/>
      <c r="V523"/>
      <c r="W523"/>
    </row>
    <row r="524" spans="1:23" ht="12.75" customHeight="1" hidden="1">
      <c r="A524" s="104" t="s">
        <v>1094</v>
      </c>
      <c r="B524" s="358" t="s">
        <v>1095</v>
      </c>
      <c r="C524" s="358"/>
      <c r="D524" s="26">
        <f>SUM(E524,F524,K524,L524)</f>
        <v>0</v>
      </c>
      <c r="E524" s="26"/>
      <c r="F524" s="26"/>
      <c r="G524" s="27"/>
      <c r="H524" s="27"/>
      <c r="I524" s="27"/>
      <c r="J524" s="27"/>
      <c r="K524" s="27"/>
      <c r="L524" s="27"/>
      <c r="M524" s="174"/>
      <c r="N524" s="174"/>
      <c r="O524" s="174"/>
      <c r="P524" s="174"/>
      <c r="Q524" s="174"/>
      <c r="R524" s="174"/>
      <c r="S524" s="174"/>
      <c r="T524"/>
      <c r="U524"/>
      <c r="V524"/>
      <c r="W524"/>
    </row>
    <row r="525" spans="1:23" ht="12.75" customHeight="1" hidden="1">
      <c r="A525" s="104" t="s">
        <v>1096</v>
      </c>
      <c r="B525" s="358" t="s">
        <v>1097</v>
      </c>
      <c r="C525" s="358"/>
      <c r="D525" s="26">
        <f>SUM(E525,F525,K525,L525)</f>
        <v>0</v>
      </c>
      <c r="E525" s="26"/>
      <c r="F525" s="26"/>
      <c r="G525" s="27"/>
      <c r="H525" s="27"/>
      <c r="I525" s="27"/>
      <c r="J525" s="27"/>
      <c r="K525" s="27"/>
      <c r="L525" s="27"/>
      <c r="M525" s="174"/>
      <c r="N525" s="174"/>
      <c r="O525" s="174"/>
      <c r="P525" s="174"/>
      <c r="Q525" s="174"/>
      <c r="R525" s="174"/>
      <c r="S525" s="174"/>
      <c r="T525"/>
      <c r="U525"/>
      <c r="V525"/>
      <c r="W525"/>
    </row>
    <row r="526" spans="1:23" ht="12.75" customHeight="1" hidden="1">
      <c r="A526" s="104" t="s">
        <v>1098</v>
      </c>
      <c r="B526" s="358" t="s">
        <v>1099</v>
      </c>
      <c r="C526" s="358"/>
      <c r="D526" s="26">
        <f>SUM(E526,F526,K526,L526)</f>
        <v>0</v>
      </c>
      <c r="E526" s="26"/>
      <c r="F526" s="26"/>
      <c r="G526" s="27"/>
      <c r="H526" s="27"/>
      <c r="I526" s="27"/>
      <c r="J526" s="27"/>
      <c r="K526" s="27"/>
      <c r="L526" s="27"/>
      <c r="M526" s="174"/>
      <c r="N526" s="174"/>
      <c r="O526" s="174"/>
      <c r="P526" s="174"/>
      <c r="Q526" s="174"/>
      <c r="R526" s="174"/>
      <c r="S526" s="174"/>
      <c r="T526"/>
      <c r="U526"/>
      <c r="V526"/>
      <c r="W526"/>
    </row>
    <row r="527" spans="1:23" ht="12.75" customHeight="1" hidden="1">
      <c r="A527" s="104" t="s">
        <v>1100</v>
      </c>
      <c r="B527" s="358" t="s">
        <v>1101</v>
      </c>
      <c r="C527" s="358"/>
      <c r="D527" s="26">
        <f>SUM(E527,F527,K527,L527)</f>
        <v>0</v>
      </c>
      <c r="E527" s="26"/>
      <c r="F527" s="26"/>
      <c r="G527" s="27"/>
      <c r="H527" s="27"/>
      <c r="I527" s="27"/>
      <c r="J527" s="27"/>
      <c r="K527" s="27"/>
      <c r="L527" s="27"/>
      <c r="M527" s="174"/>
      <c r="N527" s="174"/>
      <c r="O527" s="174"/>
      <c r="P527" s="174"/>
      <c r="Q527" s="174"/>
      <c r="R527" s="174"/>
      <c r="S527" s="174"/>
      <c r="T527"/>
      <c r="U527"/>
      <c r="V527"/>
      <c r="W527"/>
    </row>
    <row r="528" spans="1:23" ht="12.75" customHeight="1" hidden="1">
      <c r="A528" s="104" t="s">
        <v>1102</v>
      </c>
      <c r="B528" s="358" t="s">
        <v>1103</v>
      </c>
      <c r="C528" s="358"/>
      <c r="D528" s="26">
        <f>SUM(E528,F528,K528,L528)</f>
        <v>0</v>
      </c>
      <c r="E528" s="26"/>
      <c r="F528" s="26"/>
      <c r="G528" s="27"/>
      <c r="H528" s="27"/>
      <c r="I528" s="27"/>
      <c r="J528" s="27"/>
      <c r="K528" s="27"/>
      <c r="L528" s="27"/>
      <c r="M528" s="174"/>
      <c r="N528" s="174"/>
      <c r="O528" s="174"/>
      <c r="P528" s="174"/>
      <c r="Q528" s="174"/>
      <c r="R528" s="174"/>
      <c r="S528" s="174"/>
      <c r="T528"/>
      <c r="U528"/>
      <c r="V528"/>
      <c r="W528"/>
    </row>
    <row r="529" spans="1:23" ht="12.75" customHeight="1" hidden="1">
      <c r="A529" s="104" t="s">
        <v>1104</v>
      </c>
      <c r="B529" s="358" t="s">
        <v>1105</v>
      </c>
      <c r="C529" s="358"/>
      <c r="D529" s="26">
        <f>SUM(E529,F529,K529,L529)</f>
        <v>0</v>
      </c>
      <c r="E529" s="26"/>
      <c r="F529" s="26"/>
      <c r="G529" s="27"/>
      <c r="H529" s="27"/>
      <c r="I529" s="27"/>
      <c r="J529" s="27"/>
      <c r="K529" s="27"/>
      <c r="L529" s="27"/>
      <c r="M529" s="174"/>
      <c r="N529" s="174"/>
      <c r="O529" s="174"/>
      <c r="P529" s="174"/>
      <c r="Q529" s="174"/>
      <c r="R529" s="174"/>
      <c r="S529" s="174"/>
      <c r="T529"/>
      <c r="U529"/>
      <c r="V529"/>
      <c r="W529"/>
    </row>
    <row r="530" spans="1:23" ht="12.75" customHeight="1" hidden="1">
      <c r="A530" s="104" t="s">
        <v>1106</v>
      </c>
      <c r="B530" s="358" t="s">
        <v>1107</v>
      </c>
      <c r="C530" s="358"/>
      <c r="D530" s="26">
        <f>SUM(E530,F530,K530,L530)</f>
        <v>0</v>
      </c>
      <c r="E530" s="26"/>
      <c r="F530" s="26"/>
      <c r="G530" s="27"/>
      <c r="H530" s="27"/>
      <c r="I530" s="27"/>
      <c r="J530" s="27"/>
      <c r="K530" s="27"/>
      <c r="L530" s="27"/>
      <c r="M530" s="174"/>
      <c r="N530" s="174"/>
      <c r="O530" s="174"/>
      <c r="P530" s="174"/>
      <c r="Q530" s="174"/>
      <c r="R530" s="174"/>
      <c r="S530" s="174"/>
      <c r="T530"/>
      <c r="U530"/>
      <c r="V530"/>
      <c r="W530"/>
    </row>
    <row r="531" spans="1:23" ht="12.75" customHeight="1" hidden="1">
      <c r="A531" s="104" t="s">
        <v>1108</v>
      </c>
      <c r="B531" s="358" t="s">
        <v>1109</v>
      </c>
      <c r="C531" s="358"/>
      <c r="D531" s="26">
        <f>SUM(E531,F531,K531,L531)</f>
        <v>0</v>
      </c>
      <c r="E531" s="26"/>
      <c r="F531" s="26"/>
      <c r="G531" s="27"/>
      <c r="H531" s="27"/>
      <c r="I531" s="27"/>
      <c r="J531" s="27"/>
      <c r="K531" s="27"/>
      <c r="L531" s="27"/>
      <c r="M531" s="174"/>
      <c r="N531" s="174"/>
      <c r="O531" s="174"/>
      <c r="P531" s="174"/>
      <c r="Q531" s="174"/>
      <c r="R531" s="174"/>
      <c r="S531" s="174"/>
      <c r="T531"/>
      <c r="U531"/>
      <c r="V531"/>
      <c r="W531"/>
    </row>
    <row r="532" spans="1:23" ht="12.75" customHeight="1" hidden="1">
      <c r="A532" s="104" t="s">
        <v>1618</v>
      </c>
      <c r="B532" s="359" t="s">
        <v>54</v>
      </c>
      <c r="C532" s="359"/>
      <c r="D532" s="26">
        <f>SUM(E532,F532,K532,L532)</f>
        <v>0</v>
      </c>
      <c r="E532" s="26"/>
      <c r="F532" s="26"/>
      <c r="G532" s="27"/>
      <c r="H532" s="27"/>
      <c r="I532" s="27"/>
      <c r="J532" s="27"/>
      <c r="K532" s="27"/>
      <c r="L532" s="27"/>
      <c r="M532" s="174"/>
      <c r="N532" s="174"/>
      <c r="O532" s="174"/>
      <c r="P532" s="174"/>
      <c r="Q532" s="174"/>
      <c r="R532" s="174"/>
      <c r="S532" s="174"/>
      <c r="T532"/>
      <c r="U532"/>
      <c r="V532"/>
      <c r="W532"/>
    </row>
    <row r="533" spans="1:23" ht="12.75" customHeight="1" hidden="1">
      <c r="A533" s="104" t="s">
        <v>1618</v>
      </c>
      <c r="B533" s="359" t="s">
        <v>1</v>
      </c>
      <c r="C533" s="35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c r="V533"/>
      <c r="W533"/>
    </row>
    <row r="534" spans="1:23" ht="12.75" customHeight="1" hidden="1">
      <c r="A534" s="105" t="s">
        <v>1618</v>
      </c>
      <c r="B534" s="361" t="s">
        <v>1110</v>
      </c>
      <c r="C534" s="361"/>
      <c r="D534" s="26"/>
      <c r="E534" s="106"/>
      <c r="F534" s="106"/>
      <c r="G534" s="106"/>
      <c r="H534" s="106"/>
      <c r="I534" s="106"/>
      <c r="J534" s="106"/>
      <c r="K534" s="106"/>
      <c r="L534" s="106"/>
      <c r="M534" s="174"/>
      <c r="N534" s="174"/>
      <c r="O534" s="174"/>
      <c r="P534" s="174"/>
      <c r="Q534" s="174"/>
      <c r="R534" s="174"/>
      <c r="S534" s="174"/>
      <c r="T534"/>
      <c r="U534"/>
      <c r="V534"/>
      <c r="W534"/>
    </row>
    <row r="535" spans="1:23" ht="12.75" customHeight="1" hidden="1">
      <c r="A535" s="104" t="s">
        <v>1111</v>
      </c>
      <c r="B535" s="358" t="s">
        <v>1112</v>
      </c>
      <c r="C535" s="358"/>
      <c r="D535" s="26">
        <f>SUM(E535,F535,K535,L535)</f>
        <v>0</v>
      </c>
      <c r="E535" s="26"/>
      <c r="F535" s="26"/>
      <c r="G535" s="27"/>
      <c r="H535" s="27"/>
      <c r="I535" s="27"/>
      <c r="J535" s="27"/>
      <c r="K535" s="27"/>
      <c r="L535" s="27"/>
      <c r="M535" s="174"/>
      <c r="N535" s="174"/>
      <c r="O535" s="174"/>
      <c r="P535" s="174"/>
      <c r="Q535" s="174"/>
      <c r="R535" s="174"/>
      <c r="S535" s="174"/>
      <c r="T535"/>
      <c r="U535"/>
      <c r="V535"/>
      <c r="W535"/>
    </row>
    <row r="536" spans="1:23" ht="12.75" customHeight="1" hidden="1">
      <c r="A536" s="104" t="s">
        <v>1113</v>
      </c>
      <c r="B536" s="358" t="s">
        <v>1114</v>
      </c>
      <c r="C536" s="358"/>
      <c r="D536" s="26">
        <f>SUM(E536,F536,K536,L536)</f>
        <v>0</v>
      </c>
      <c r="E536" s="26"/>
      <c r="F536" s="26"/>
      <c r="G536" s="27"/>
      <c r="H536" s="27"/>
      <c r="I536" s="27"/>
      <c r="J536" s="27"/>
      <c r="K536" s="27"/>
      <c r="L536" s="27"/>
      <c r="M536" s="174"/>
      <c r="N536" s="174"/>
      <c r="O536" s="174"/>
      <c r="P536" s="174"/>
      <c r="Q536" s="174"/>
      <c r="R536" s="174"/>
      <c r="S536" s="174"/>
      <c r="T536"/>
      <c r="U536"/>
      <c r="V536"/>
      <c r="W536"/>
    </row>
    <row r="537" spans="1:23" ht="12.75" customHeight="1" hidden="1">
      <c r="A537" s="104" t="s">
        <v>1115</v>
      </c>
      <c r="B537" s="358" t="s">
        <v>1116</v>
      </c>
      <c r="C537" s="358"/>
      <c r="D537" s="26">
        <f>SUM(E537,F537,K537,L537)</f>
        <v>0</v>
      </c>
      <c r="E537" s="26"/>
      <c r="F537" s="26"/>
      <c r="G537" s="27"/>
      <c r="H537" s="27"/>
      <c r="I537" s="27"/>
      <c r="J537" s="27"/>
      <c r="K537" s="27"/>
      <c r="L537" s="27"/>
      <c r="M537" s="174"/>
      <c r="N537" s="174"/>
      <c r="O537" s="174"/>
      <c r="P537" s="174"/>
      <c r="Q537" s="174"/>
      <c r="R537" s="174"/>
      <c r="S537" s="174"/>
      <c r="T537"/>
      <c r="U537"/>
      <c r="V537"/>
      <c r="W537"/>
    </row>
    <row r="538" spans="1:23" ht="12.75" customHeight="1" hidden="1">
      <c r="A538" s="104" t="s">
        <v>1117</v>
      </c>
      <c r="B538" s="358" t="s">
        <v>1118</v>
      </c>
      <c r="C538" s="358"/>
      <c r="D538" s="26">
        <f>SUM(E538,F538,K538,L538)</f>
        <v>0</v>
      </c>
      <c r="E538" s="26"/>
      <c r="F538" s="26"/>
      <c r="G538" s="27"/>
      <c r="H538" s="27"/>
      <c r="I538" s="27"/>
      <c r="J538" s="27"/>
      <c r="K538" s="27"/>
      <c r="L538" s="27"/>
      <c r="M538" s="174"/>
      <c r="N538" s="174"/>
      <c r="O538" s="174"/>
      <c r="P538" s="174"/>
      <c r="Q538" s="174"/>
      <c r="R538" s="174"/>
      <c r="S538" s="174"/>
      <c r="T538"/>
      <c r="U538"/>
      <c r="V538"/>
      <c r="W538"/>
    </row>
    <row r="539" spans="1:23" ht="12.75" customHeight="1" hidden="1">
      <c r="A539" s="104" t="s">
        <v>1119</v>
      </c>
      <c r="B539" s="358" t="s">
        <v>1120</v>
      </c>
      <c r="C539" s="358"/>
      <c r="D539" s="26">
        <f>SUM(E539,F539,K539,L539)</f>
        <v>0</v>
      </c>
      <c r="E539" s="26"/>
      <c r="F539" s="26"/>
      <c r="G539" s="27"/>
      <c r="H539" s="27"/>
      <c r="I539" s="27"/>
      <c r="J539" s="27"/>
      <c r="K539" s="27"/>
      <c r="L539" s="27"/>
      <c r="M539" s="174"/>
      <c r="N539" s="174"/>
      <c r="O539" s="174"/>
      <c r="P539" s="174"/>
      <c r="Q539" s="174"/>
      <c r="R539" s="174"/>
      <c r="S539" s="174"/>
      <c r="T539"/>
      <c r="U539"/>
      <c r="V539"/>
      <c r="W539"/>
    </row>
    <row r="540" spans="1:23" ht="12.75" customHeight="1" hidden="1">
      <c r="A540" s="104" t="s">
        <v>1121</v>
      </c>
      <c r="B540" s="358" t="s">
        <v>1122</v>
      </c>
      <c r="C540" s="358"/>
      <c r="D540" s="26">
        <f>SUM(E540,F540,K540,L540)</f>
        <v>0</v>
      </c>
      <c r="E540" s="26"/>
      <c r="F540" s="26"/>
      <c r="G540" s="27"/>
      <c r="H540" s="27"/>
      <c r="I540" s="27"/>
      <c r="J540" s="27"/>
      <c r="K540" s="27"/>
      <c r="L540" s="27"/>
      <c r="M540" s="174"/>
      <c r="N540" s="174"/>
      <c r="O540" s="174"/>
      <c r="P540" s="174"/>
      <c r="Q540" s="174"/>
      <c r="R540" s="174"/>
      <c r="S540" s="174"/>
      <c r="T540"/>
      <c r="U540"/>
      <c r="V540"/>
      <c r="W540"/>
    </row>
    <row r="541" spans="1:23" ht="12.75" customHeight="1" hidden="1">
      <c r="A541" s="104" t="s">
        <v>1123</v>
      </c>
      <c r="B541" s="358" t="s">
        <v>1124</v>
      </c>
      <c r="C541" s="358"/>
      <c r="D541" s="26">
        <f>SUM(E541,F541,K541,L541)</f>
        <v>0</v>
      </c>
      <c r="E541" s="26"/>
      <c r="F541" s="26"/>
      <c r="G541" s="27"/>
      <c r="H541" s="27"/>
      <c r="I541" s="27"/>
      <c r="J541" s="27"/>
      <c r="K541" s="27"/>
      <c r="L541" s="27"/>
      <c r="M541" s="174"/>
      <c r="N541" s="174"/>
      <c r="O541" s="174"/>
      <c r="P541" s="174"/>
      <c r="Q541" s="174"/>
      <c r="R541" s="174"/>
      <c r="S541" s="174"/>
      <c r="T541"/>
      <c r="U541"/>
      <c r="V541"/>
      <c r="W541"/>
    </row>
    <row r="542" spans="1:23" ht="12.75" customHeight="1" hidden="1">
      <c r="A542" s="104" t="s">
        <v>1125</v>
      </c>
      <c r="B542" s="358" t="s">
        <v>1126</v>
      </c>
      <c r="C542" s="358"/>
      <c r="D542" s="26">
        <f>SUM(E542,F542,K542,L542)</f>
        <v>0</v>
      </c>
      <c r="E542" s="26"/>
      <c r="F542" s="26"/>
      <c r="G542" s="27"/>
      <c r="H542" s="27"/>
      <c r="I542" s="27"/>
      <c r="J542" s="27"/>
      <c r="K542" s="27"/>
      <c r="L542" s="27"/>
      <c r="M542" s="174"/>
      <c r="N542" s="174"/>
      <c r="O542" s="174"/>
      <c r="P542" s="174"/>
      <c r="Q542" s="174"/>
      <c r="R542" s="174"/>
      <c r="S542" s="174"/>
      <c r="T542"/>
      <c r="U542"/>
      <c r="V542"/>
      <c r="W542"/>
    </row>
    <row r="543" spans="1:23" ht="12.75" customHeight="1" hidden="1">
      <c r="A543" s="104" t="s">
        <v>1127</v>
      </c>
      <c r="B543" s="358" t="s">
        <v>1128</v>
      </c>
      <c r="C543" s="358"/>
      <c r="D543" s="26">
        <f>SUM(E543,F543,K543,L543)</f>
        <v>0</v>
      </c>
      <c r="E543" s="26"/>
      <c r="F543" s="26"/>
      <c r="G543" s="27"/>
      <c r="H543" s="27"/>
      <c r="I543" s="27"/>
      <c r="J543" s="27"/>
      <c r="K543" s="27"/>
      <c r="L543" s="27"/>
      <c r="M543" s="174"/>
      <c r="N543" s="174"/>
      <c r="O543" s="174"/>
      <c r="P543" s="174"/>
      <c r="Q543" s="174"/>
      <c r="R543" s="174"/>
      <c r="S543" s="174"/>
      <c r="T543"/>
      <c r="U543"/>
      <c r="V543"/>
      <c r="W543"/>
    </row>
    <row r="544" spans="1:23" ht="12.75" customHeight="1" hidden="1">
      <c r="A544" s="104" t="s">
        <v>1129</v>
      </c>
      <c r="B544" s="358" t="s">
        <v>1130</v>
      </c>
      <c r="C544" s="358"/>
      <c r="D544" s="26">
        <f>SUM(E544,F544,K544,L544)</f>
        <v>0</v>
      </c>
      <c r="E544" s="26"/>
      <c r="F544" s="26"/>
      <c r="G544" s="27"/>
      <c r="H544" s="27"/>
      <c r="I544" s="27"/>
      <c r="J544" s="27"/>
      <c r="K544" s="27"/>
      <c r="L544" s="27"/>
      <c r="M544" s="174"/>
      <c r="N544" s="174"/>
      <c r="O544" s="174"/>
      <c r="P544" s="174"/>
      <c r="Q544" s="174"/>
      <c r="R544" s="174"/>
      <c r="S544" s="174"/>
      <c r="T544"/>
      <c r="U544"/>
      <c r="V544"/>
      <c r="W544"/>
    </row>
    <row r="545" spans="1:23" ht="12.75" customHeight="1" hidden="1">
      <c r="A545" s="104" t="s">
        <v>1131</v>
      </c>
      <c r="B545" s="358" t="s">
        <v>1132</v>
      </c>
      <c r="C545" s="358"/>
      <c r="D545" s="26">
        <f>SUM(E545,F545,K545,L545)</f>
        <v>0</v>
      </c>
      <c r="E545" s="26"/>
      <c r="F545" s="26"/>
      <c r="G545" s="27"/>
      <c r="H545" s="27"/>
      <c r="I545" s="27"/>
      <c r="J545" s="27"/>
      <c r="K545" s="27"/>
      <c r="L545" s="27"/>
      <c r="M545" s="174"/>
      <c r="N545" s="174"/>
      <c r="O545" s="174"/>
      <c r="P545" s="174"/>
      <c r="Q545" s="174"/>
      <c r="R545" s="174"/>
      <c r="S545" s="174"/>
      <c r="T545"/>
      <c r="U545"/>
      <c r="V545"/>
      <c r="W545"/>
    </row>
    <row r="546" spans="1:23" ht="12.75" customHeight="1" hidden="1">
      <c r="A546" s="104" t="s">
        <v>1133</v>
      </c>
      <c r="B546" s="358" t="s">
        <v>1134</v>
      </c>
      <c r="C546" s="358"/>
      <c r="D546" s="26">
        <f>SUM(E546,F546,K546,L546)</f>
        <v>0</v>
      </c>
      <c r="E546" s="26"/>
      <c r="F546" s="26"/>
      <c r="G546" s="27"/>
      <c r="H546" s="27"/>
      <c r="I546" s="27"/>
      <c r="J546" s="27"/>
      <c r="K546" s="27"/>
      <c r="L546" s="27"/>
      <c r="M546" s="174"/>
      <c r="N546" s="174"/>
      <c r="O546" s="174"/>
      <c r="P546" s="174"/>
      <c r="Q546" s="174"/>
      <c r="R546" s="174"/>
      <c r="S546" s="174"/>
      <c r="T546"/>
      <c r="U546"/>
      <c r="V546"/>
      <c r="W546"/>
    </row>
    <row r="547" spans="1:23" ht="12.75" customHeight="1" hidden="1">
      <c r="A547" s="104" t="s">
        <v>1135</v>
      </c>
      <c r="B547" s="358" t="s">
        <v>1136</v>
      </c>
      <c r="C547" s="358"/>
      <c r="D547" s="26">
        <f>SUM(E547,F547,K547,L547)</f>
        <v>0</v>
      </c>
      <c r="E547" s="26"/>
      <c r="F547" s="26"/>
      <c r="G547" s="27"/>
      <c r="H547" s="27"/>
      <c r="I547" s="27"/>
      <c r="J547" s="27"/>
      <c r="K547" s="27"/>
      <c r="L547" s="27"/>
      <c r="M547" s="174"/>
      <c r="N547" s="174"/>
      <c r="O547" s="174"/>
      <c r="P547" s="174"/>
      <c r="Q547" s="174"/>
      <c r="R547" s="174"/>
      <c r="S547" s="174"/>
      <c r="T547"/>
      <c r="U547"/>
      <c r="V547"/>
      <c r="W547"/>
    </row>
    <row r="548" spans="1:23" ht="12.75" customHeight="1" hidden="1">
      <c r="A548" s="104" t="s">
        <v>1137</v>
      </c>
      <c r="B548" s="358" t="s">
        <v>1138</v>
      </c>
      <c r="C548" s="358"/>
      <c r="D548" s="26">
        <f>SUM(E548,F548,K548,L548)</f>
        <v>0</v>
      </c>
      <c r="E548" s="26"/>
      <c r="F548" s="26"/>
      <c r="G548" s="27"/>
      <c r="H548" s="27"/>
      <c r="I548" s="27"/>
      <c r="J548" s="27"/>
      <c r="K548" s="27"/>
      <c r="L548" s="27"/>
      <c r="M548" s="174"/>
      <c r="N548" s="174"/>
      <c r="O548" s="174"/>
      <c r="P548" s="174"/>
      <c r="Q548" s="174"/>
      <c r="R548" s="174"/>
      <c r="S548" s="174"/>
      <c r="T548"/>
      <c r="U548"/>
      <c r="V548"/>
      <c r="W548"/>
    </row>
    <row r="549" spans="1:23" ht="12.75" customHeight="1" hidden="1">
      <c r="A549" s="104" t="s">
        <v>1139</v>
      </c>
      <c r="B549" s="358" t="s">
        <v>1140</v>
      </c>
      <c r="C549" s="358"/>
      <c r="D549" s="26">
        <f>SUM(E549,F549,K549,L549)</f>
        <v>0</v>
      </c>
      <c r="E549" s="26"/>
      <c r="F549" s="26"/>
      <c r="G549" s="27"/>
      <c r="H549" s="27"/>
      <c r="I549" s="27"/>
      <c r="J549" s="27"/>
      <c r="K549" s="27"/>
      <c r="L549" s="27"/>
      <c r="M549" s="174"/>
      <c r="N549" s="174"/>
      <c r="O549" s="174"/>
      <c r="P549" s="174"/>
      <c r="Q549" s="174"/>
      <c r="R549" s="174"/>
      <c r="S549" s="174"/>
      <c r="T549"/>
      <c r="U549"/>
      <c r="V549"/>
      <c r="W549"/>
    </row>
    <row r="550" spans="1:23" ht="12.75" customHeight="1" hidden="1">
      <c r="A550" s="104" t="s">
        <v>1141</v>
      </c>
      <c r="B550" s="358" t="s">
        <v>1142</v>
      </c>
      <c r="C550" s="358"/>
      <c r="D550" s="26">
        <f>SUM(E550,F550,K550,L550)</f>
        <v>0</v>
      </c>
      <c r="E550" s="26"/>
      <c r="F550" s="26"/>
      <c r="G550" s="27"/>
      <c r="H550" s="27"/>
      <c r="I550" s="27"/>
      <c r="J550" s="27"/>
      <c r="K550" s="27"/>
      <c r="L550" s="27"/>
      <c r="M550" s="174"/>
      <c r="N550" s="174"/>
      <c r="O550" s="174"/>
      <c r="P550" s="174"/>
      <c r="Q550" s="174"/>
      <c r="R550" s="174"/>
      <c r="S550" s="174"/>
      <c r="T550"/>
      <c r="U550"/>
      <c r="V550"/>
      <c r="W550"/>
    </row>
    <row r="551" spans="1:23" ht="12.75" customHeight="1" hidden="1">
      <c r="A551" s="104" t="s">
        <v>1143</v>
      </c>
      <c r="B551" s="358" t="s">
        <v>1144</v>
      </c>
      <c r="C551" s="358"/>
      <c r="D551" s="26">
        <f>SUM(E551,F551,K551,L551)</f>
        <v>0</v>
      </c>
      <c r="E551" s="26"/>
      <c r="F551" s="26"/>
      <c r="G551" s="27"/>
      <c r="H551" s="27"/>
      <c r="I551" s="27"/>
      <c r="J551" s="27"/>
      <c r="K551" s="27"/>
      <c r="L551" s="27"/>
      <c r="M551" s="174"/>
      <c r="N551" s="174"/>
      <c r="O551" s="174"/>
      <c r="P551" s="174"/>
      <c r="Q551" s="174"/>
      <c r="R551" s="174"/>
      <c r="S551" s="174"/>
      <c r="T551"/>
      <c r="U551"/>
      <c r="V551"/>
      <c r="W551"/>
    </row>
    <row r="552" spans="1:23" ht="12.75" customHeight="1" hidden="1">
      <c r="A552" s="104" t="s">
        <v>1145</v>
      </c>
      <c r="B552" s="358" t="s">
        <v>1146</v>
      </c>
      <c r="C552" s="358"/>
      <c r="D552" s="26">
        <f>SUM(E552,F552,K552,L552)</f>
        <v>0</v>
      </c>
      <c r="E552" s="26"/>
      <c r="F552" s="26"/>
      <c r="G552" s="27"/>
      <c r="H552" s="27"/>
      <c r="I552" s="27"/>
      <c r="J552" s="27"/>
      <c r="K552" s="27"/>
      <c r="L552" s="27"/>
      <c r="M552" s="174"/>
      <c r="N552" s="174"/>
      <c r="O552" s="174"/>
      <c r="P552" s="174"/>
      <c r="Q552" s="174"/>
      <c r="R552" s="174"/>
      <c r="S552" s="174"/>
      <c r="T552"/>
      <c r="U552"/>
      <c r="V552"/>
      <c r="W552"/>
    </row>
    <row r="553" spans="1:23" ht="12.75" customHeight="1" hidden="1">
      <c r="A553" s="104" t="s">
        <v>1618</v>
      </c>
      <c r="B553" s="359" t="s">
        <v>54</v>
      </c>
      <c r="C553" s="359"/>
      <c r="D553" s="26">
        <f>SUM(E553,F553,K553,L553)</f>
        <v>0</v>
      </c>
      <c r="E553" s="26"/>
      <c r="F553" s="26"/>
      <c r="G553" s="27"/>
      <c r="H553" s="27"/>
      <c r="I553" s="27"/>
      <c r="J553" s="27"/>
      <c r="K553" s="27"/>
      <c r="L553" s="27"/>
      <c r="M553" s="174"/>
      <c r="N553" s="174"/>
      <c r="O553" s="174"/>
      <c r="P553" s="174"/>
      <c r="Q553" s="174"/>
      <c r="R553" s="174"/>
      <c r="S553" s="174"/>
      <c r="T553"/>
      <c r="U553"/>
      <c r="V553"/>
      <c r="W553"/>
    </row>
    <row r="554" spans="1:23" ht="12.75" customHeight="1" hidden="1">
      <c r="A554" s="104" t="s">
        <v>1618</v>
      </c>
      <c r="B554" s="359" t="s">
        <v>1</v>
      </c>
      <c r="C554" s="35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c r="V554"/>
      <c r="W554"/>
    </row>
    <row r="555" spans="1:23" ht="12.75" customHeight="1" hidden="1">
      <c r="A555" s="105" t="s">
        <v>1618</v>
      </c>
      <c r="B555" s="361" t="s">
        <v>1147</v>
      </c>
      <c r="C555" s="361"/>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1618</v>
      </c>
      <c r="B576" s="359" t="s">
        <v>54</v>
      </c>
      <c r="C576" s="35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1618</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1618</v>
      </c>
      <c r="B578" s="361" t="s">
        <v>1188</v>
      </c>
      <c r="C578" s="361"/>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1618</v>
      </c>
      <c r="B596" s="359" t="s">
        <v>54</v>
      </c>
      <c r="C596" s="35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1618</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1618</v>
      </c>
      <c r="B598" s="361" t="s">
        <v>1223</v>
      </c>
      <c r="C598" s="361"/>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1618</v>
      </c>
      <c r="B636" s="359" t="s">
        <v>54</v>
      </c>
      <c r="C636" s="35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1618</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hidden="1">
      <c r="A638" s="105" t="s">
        <v>1618</v>
      </c>
      <c r="B638" s="361" t="s">
        <v>1298</v>
      </c>
      <c r="C638" s="361"/>
      <c r="D638" s="26"/>
      <c r="E638" s="26"/>
      <c r="F638" s="26"/>
      <c r="G638" s="26"/>
      <c r="H638" s="26"/>
      <c r="I638" s="26"/>
      <c r="J638" s="26"/>
      <c r="K638" s="26"/>
      <c r="L638" s="26"/>
      <c r="M638" s="174"/>
      <c r="N638" s="174"/>
      <c r="O638" s="174"/>
      <c r="P638" s="174"/>
      <c r="Q638" s="174"/>
      <c r="R638" s="174"/>
      <c r="S638" s="174"/>
      <c r="T638"/>
      <c r="U638"/>
      <c r="V638"/>
      <c r="W638"/>
    </row>
    <row r="639" spans="1:23" ht="12.75" customHeight="1" hidden="1">
      <c r="A639" s="104" t="s">
        <v>1299</v>
      </c>
      <c r="B639" s="358" t="s">
        <v>1300</v>
      </c>
      <c r="C639" s="358"/>
      <c r="D639" s="26">
        <f>SUM(E639,F639,K639,L639)</f>
        <v>0</v>
      </c>
      <c r="E639" s="26"/>
      <c r="F639" s="26"/>
      <c r="G639" s="27"/>
      <c r="H639" s="27"/>
      <c r="I639" s="27"/>
      <c r="J639" s="27"/>
      <c r="K639" s="27"/>
      <c r="L639" s="27"/>
      <c r="M639" s="174"/>
      <c r="N639" s="174"/>
      <c r="O639" s="174"/>
      <c r="P639" s="174"/>
      <c r="Q639" s="174"/>
      <c r="R639" s="174"/>
      <c r="S639" s="174"/>
      <c r="T639"/>
      <c r="U639"/>
      <c r="V639"/>
      <c r="W639"/>
    </row>
    <row r="640" spans="1:23" ht="12.75" customHeight="1" hidden="1">
      <c r="A640" s="104" t="s">
        <v>1301</v>
      </c>
      <c r="B640" s="358" t="s">
        <v>1302</v>
      </c>
      <c r="C640" s="358"/>
      <c r="D640" s="26">
        <f>SUM(E640,F640,K640,L640)</f>
        <v>0</v>
      </c>
      <c r="E640" s="26"/>
      <c r="F640" s="26"/>
      <c r="G640" s="27"/>
      <c r="H640" s="27"/>
      <c r="I640" s="27"/>
      <c r="J640" s="27"/>
      <c r="K640" s="27"/>
      <c r="L640" s="27"/>
      <c r="M640" s="174"/>
      <c r="N640" s="174"/>
      <c r="O640" s="174"/>
      <c r="P640" s="174"/>
      <c r="Q640" s="174"/>
      <c r="R640" s="174"/>
      <c r="S640" s="174"/>
      <c r="T640"/>
      <c r="U640"/>
      <c r="V640"/>
      <c r="W640"/>
    </row>
    <row r="641" spans="1:23" ht="12.75" customHeight="1" hidden="1">
      <c r="A641" s="104" t="s">
        <v>1303</v>
      </c>
      <c r="B641" s="358" t="s">
        <v>1304</v>
      </c>
      <c r="C641" s="358"/>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hidden="1">
      <c r="A642" s="104" t="s">
        <v>1305</v>
      </c>
      <c r="B642" s="358" t="s">
        <v>1306</v>
      </c>
      <c r="C642" s="358"/>
      <c r="D642" s="26">
        <f>SUM(E642,F642,K642,L642)</f>
        <v>0</v>
      </c>
      <c r="E642" s="26"/>
      <c r="F642" s="26"/>
      <c r="G642" s="27"/>
      <c r="H642" s="27"/>
      <c r="I642" s="27"/>
      <c r="J642" s="27"/>
      <c r="K642" s="27"/>
      <c r="L642" s="27"/>
      <c r="M642" s="174"/>
      <c r="N642" s="174"/>
      <c r="O642" s="174"/>
      <c r="P642" s="174"/>
      <c r="Q642" s="174"/>
      <c r="R642" s="174"/>
      <c r="S642" s="174"/>
      <c r="T642"/>
      <c r="U642"/>
      <c r="V642"/>
      <c r="W642"/>
    </row>
    <row r="643" spans="1:23" ht="12.75" customHeight="1" hidden="1">
      <c r="A643" s="104" t="s">
        <v>1307</v>
      </c>
      <c r="B643" s="358" t="s">
        <v>1308</v>
      </c>
      <c r="C643" s="358"/>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hidden="1">
      <c r="A644" s="104" t="s">
        <v>1309</v>
      </c>
      <c r="B644" s="358" t="s">
        <v>1310</v>
      </c>
      <c r="C644" s="358"/>
      <c r="D644" s="26">
        <f>SUM(E644,F644,K644,L644)</f>
        <v>0</v>
      </c>
      <c r="E644" s="26"/>
      <c r="F644" s="26"/>
      <c r="G644" s="27"/>
      <c r="H644" s="27"/>
      <c r="I644" s="27"/>
      <c r="J644" s="27"/>
      <c r="K644" s="27"/>
      <c r="L644" s="27"/>
      <c r="M644" s="174"/>
      <c r="N644" s="174"/>
      <c r="O644" s="174"/>
      <c r="P644" s="174"/>
      <c r="Q644" s="174"/>
      <c r="R644" s="174"/>
      <c r="S644" s="174"/>
      <c r="T644"/>
      <c r="U644"/>
      <c r="V644"/>
      <c r="W644"/>
    </row>
    <row r="645" spans="1:23" ht="12.75" customHeight="1" hidden="1">
      <c r="A645" s="104" t="s">
        <v>1311</v>
      </c>
      <c r="B645" s="358" t="s">
        <v>1312</v>
      </c>
      <c r="C645" s="358"/>
      <c r="D645" s="26">
        <f>SUM(E645,F645,K645,L645)</f>
        <v>0</v>
      </c>
      <c r="E645" s="26"/>
      <c r="F645" s="26"/>
      <c r="G645" s="27"/>
      <c r="H645" s="27"/>
      <c r="I645" s="27"/>
      <c r="J645" s="27"/>
      <c r="K645" s="27"/>
      <c r="L645" s="27"/>
      <c r="M645" s="174"/>
      <c r="N645" s="174"/>
      <c r="O645" s="174"/>
      <c r="P645" s="174"/>
      <c r="Q645" s="174"/>
      <c r="R645" s="174"/>
      <c r="S645" s="174"/>
      <c r="T645"/>
      <c r="U645"/>
      <c r="V645"/>
      <c r="W645"/>
    </row>
    <row r="646" spans="1:23" ht="12.75" customHeight="1" hidden="1">
      <c r="A646" s="104" t="s">
        <v>1313</v>
      </c>
      <c r="B646" s="358" t="s">
        <v>1314</v>
      </c>
      <c r="C646" s="358"/>
      <c r="D646" s="26">
        <f>SUM(E646,F646,K646,L646)</f>
        <v>0</v>
      </c>
      <c r="E646" s="26"/>
      <c r="F646" s="26"/>
      <c r="G646" s="27"/>
      <c r="H646" s="27"/>
      <c r="I646" s="27"/>
      <c r="J646" s="27"/>
      <c r="K646" s="27"/>
      <c r="L646" s="27"/>
      <c r="M646" s="174"/>
      <c r="N646" s="174"/>
      <c r="O646" s="174"/>
      <c r="P646" s="174"/>
      <c r="Q646" s="174"/>
      <c r="R646" s="174"/>
      <c r="S646" s="174"/>
      <c r="T646"/>
      <c r="U646"/>
      <c r="V646"/>
      <c r="W646"/>
    </row>
    <row r="647" spans="1:23" ht="12.75" customHeight="1" hidden="1">
      <c r="A647" s="104" t="s">
        <v>1315</v>
      </c>
      <c r="B647" s="358" t="s">
        <v>1316</v>
      </c>
      <c r="C647" s="358"/>
      <c r="D647" s="26">
        <f>SUM(E647,F647,K647,L647)</f>
        <v>0</v>
      </c>
      <c r="E647" s="26"/>
      <c r="F647" s="26"/>
      <c r="G647" s="27"/>
      <c r="H647" s="27"/>
      <c r="I647" s="27"/>
      <c r="J647" s="27"/>
      <c r="K647" s="27"/>
      <c r="L647" s="27"/>
      <c r="M647" s="174"/>
      <c r="N647" s="174"/>
      <c r="O647" s="174"/>
      <c r="P647" s="174"/>
      <c r="Q647" s="174"/>
      <c r="R647" s="174"/>
      <c r="S647" s="174"/>
      <c r="T647"/>
      <c r="U647"/>
      <c r="V647"/>
      <c r="W647"/>
    </row>
    <row r="648" spans="1:23" ht="12.75" customHeight="1" hidden="1">
      <c r="A648" s="104" t="s">
        <v>1317</v>
      </c>
      <c r="B648" s="358" t="s">
        <v>1318</v>
      </c>
      <c r="C648" s="358"/>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hidden="1">
      <c r="A649" s="104" t="s">
        <v>1319</v>
      </c>
      <c r="B649" s="358" t="s">
        <v>1320</v>
      </c>
      <c r="C649" s="358"/>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hidden="1">
      <c r="A650" s="104" t="s">
        <v>1321</v>
      </c>
      <c r="B650" s="358" t="s">
        <v>1322</v>
      </c>
      <c r="C650" s="358"/>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hidden="1">
      <c r="A651" s="104" t="s">
        <v>1323</v>
      </c>
      <c r="B651" s="358" t="s">
        <v>1324</v>
      </c>
      <c r="C651" s="358"/>
      <c r="D651" s="26">
        <f>SUM(E651,F651,K651,L651)</f>
        <v>0</v>
      </c>
      <c r="E651" s="26"/>
      <c r="F651" s="26"/>
      <c r="G651" s="27"/>
      <c r="H651" s="27"/>
      <c r="I651" s="27"/>
      <c r="J651" s="27"/>
      <c r="K651" s="27"/>
      <c r="L651" s="27"/>
      <c r="M651" s="174"/>
      <c r="N651" s="174"/>
      <c r="O651" s="174"/>
      <c r="P651" s="174"/>
      <c r="Q651" s="174"/>
      <c r="R651" s="174"/>
      <c r="S651" s="174"/>
      <c r="T651"/>
      <c r="U651"/>
      <c r="V651"/>
      <c r="W651"/>
    </row>
    <row r="652" spans="1:23" ht="12.75" customHeight="1" hidden="1">
      <c r="A652" s="104" t="s">
        <v>1325</v>
      </c>
      <c r="B652" s="358" t="s">
        <v>1326</v>
      </c>
      <c r="C652" s="358"/>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hidden="1">
      <c r="A653" s="104" t="s">
        <v>1327</v>
      </c>
      <c r="B653" s="358" t="s">
        <v>1328</v>
      </c>
      <c r="C653" s="358"/>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hidden="1">
      <c r="A654" s="104" t="s">
        <v>1329</v>
      </c>
      <c r="B654" s="358" t="s">
        <v>1330</v>
      </c>
      <c r="C654" s="358"/>
      <c r="D654" s="26">
        <f>SUM(E654,F654,K654,L654)</f>
        <v>0</v>
      </c>
      <c r="E654" s="26"/>
      <c r="F654" s="26"/>
      <c r="G654" s="27"/>
      <c r="H654" s="27"/>
      <c r="I654" s="27"/>
      <c r="J654" s="27"/>
      <c r="K654" s="27"/>
      <c r="L654" s="27"/>
      <c r="M654" s="174"/>
      <c r="N654" s="174"/>
      <c r="O654" s="174"/>
      <c r="P654" s="174"/>
      <c r="Q654" s="174"/>
      <c r="R654" s="174"/>
      <c r="S654" s="174"/>
      <c r="T654"/>
      <c r="U654"/>
      <c r="V654"/>
      <c r="W654"/>
    </row>
    <row r="655" spans="1:23" ht="12.75" customHeight="1" hidden="1">
      <c r="A655" s="104" t="s">
        <v>1331</v>
      </c>
      <c r="B655" s="358" t="s">
        <v>1332</v>
      </c>
      <c r="C655" s="358"/>
      <c r="D655" s="26">
        <f>SUM(E655,F655,K655,L655)</f>
        <v>0</v>
      </c>
      <c r="E655" s="26"/>
      <c r="F655" s="26"/>
      <c r="G655" s="27"/>
      <c r="H655" s="27"/>
      <c r="I655" s="27"/>
      <c r="J655" s="27"/>
      <c r="K655" s="27"/>
      <c r="L655" s="27"/>
      <c r="M655" s="174"/>
      <c r="N655" s="174"/>
      <c r="O655" s="174"/>
      <c r="P655" s="174"/>
      <c r="Q655" s="174"/>
      <c r="R655" s="174"/>
      <c r="S655" s="174"/>
      <c r="T655"/>
      <c r="U655"/>
      <c r="V655"/>
      <c r="W655"/>
    </row>
    <row r="656" spans="1:23" ht="12.75" customHeight="1" hidden="1">
      <c r="A656" s="104" t="s">
        <v>1333</v>
      </c>
      <c r="B656" s="358" t="s">
        <v>1334</v>
      </c>
      <c r="C656" s="358"/>
      <c r="D656" s="26">
        <f>SUM(E656,F656,K656,L656)</f>
        <v>0</v>
      </c>
      <c r="E656" s="26"/>
      <c r="F656" s="26"/>
      <c r="G656" s="27"/>
      <c r="H656" s="27"/>
      <c r="I656" s="27"/>
      <c r="J656" s="27"/>
      <c r="K656" s="27"/>
      <c r="L656" s="27"/>
      <c r="M656" s="174"/>
      <c r="N656" s="174"/>
      <c r="O656" s="174"/>
      <c r="P656" s="174"/>
      <c r="Q656" s="174"/>
      <c r="R656" s="174"/>
      <c r="S656" s="174"/>
      <c r="T656"/>
      <c r="U656"/>
      <c r="V656"/>
      <c r="W656"/>
    </row>
    <row r="657" spans="1:23" ht="12.75" customHeight="1" hidden="1">
      <c r="A657" s="104" t="s">
        <v>1335</v>
      </c>
      <c r="B657" s="358" t="s">
        <v>1336</v>
      </c>
      <c r="C657" s="358"/>
      <c r="D657" s="26">
        <f>SUM(E657,F657,K657,L657)</f>
        <v>0</v>
      </c>
      <c r="E657" s="26"/>
      <c r="F657" s="26"/>
      <c r="G657" s="27"/>
      <c r="H657" s="27"/>
      <c r="I657" s="27"/>
      <c r="J657" s="27"/>
      <c r="K657" s="27"/>
      <c r="L657" s="27"/>
      <c r="M657" s="174"/>
      <c r="N657" s="174"/>
      <c r="O657" s="174"/>
      <c r="P657" s="174"/>
      <c r="Q657" s="174"/>
      <c r="R657" s="174"/>
      <c r="S657" s="174"/>
      <c r="T657"/>
      <c r="U657"/>
      <c r="V657"/>
      <c r="W657"/>
    </row>
    <row r="658" spans="1:23" ht="12.75" customHeight="1" hidden="1">
      <c r="A658" s="104" t="s">
        <v>1337</v>
      </c>
      <c r="B658" s="358" t="s">
        <v>1338</v>
      </c>
      <c r="C658" s="358"/>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hidden="1">
      <c r="A659" s="104" t="s">
        <v>1339</v>
      </c>
      <c r="B659" s="358" t="s">
        <v>1340</v>
      </c>
      <c r="C659" s="358"/>
      <c r="D659" s="26">
        <f>SUM(E659,F659,K659,L659)</f>
        <v>0</v>
      </c>
      <c r="E659" s="26"/>
      <c r="F659" s="26"/>
      <c r="G659" s="27"/>
      <c r="H659" s="27"/>
      <c r="I659" s="27"/>
      <c r="J659" s="27"/>
      <c r="K659" s="27"/>
      <c r="L659" s="27"/>
      <c r="M659" s="174"/>
      <c r="N659" s="174"/>
      <c r="O659" s="174"/>
      <c r="P659" s="174"/>
      <c r="Q659" s="174"/>
      <c r="R659" s="174"/>
      <c r="S659" s="174"/>
      <c r="T659"/>
      <c r="U659"/>
      <c r="V659"/>
      <c r="W659"/>
    </row>
    <row r="660" spans="1:23" ht="12.75" customHeight="1" hidden="1">
      <c r="A660" s="104" t="s">
        <v>1341</v>
      </c>
      <c r="B660" s="358" t="s">
        <v>1342</v>
      </c>
      <c r="C660" s="358"/>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hidden="1">
      <c r="A661" s="104" t="s">
        <v>1343</v>
      </c>
      <c r="B661" s="358" t="s">
        <v>1344</v>
      </c>
      <c r="C661" s="358"/>
      <c r="D661" s="26">
        <f>SUM(E661,F661,K661,L661)</f>
        <v>0</v>
      </c>
      <c r="E661" s="26"/>
      <c r="F661" s="26"/>
      <c r="G661" s="27"/>
      <c r="H661" s="27"/>
      <c r="I661" s="27"/>
      <c r="J661" s="27"/>
      <c r="K661" s="27"/>
      <c r="L661" s="27"/>
      <c r="M661" s="174"/>
      <c r="N661" s="174"/>
      <c r="O661" s="174"/>
      <c r="P661" s="174"/>
      <c r="Q661" s="174"/>
      <c r="R661" s="174"/>
      <c r="S661" s="174"/>
      <c r="T661"/>
      <c r="U661"/>
      <c r="V661"/>
      <c r="W661"/>
    </row>
    <row r="662" spans="1:23" ht="12.75" customHeight="1" hidden="1">
      <c r="A662" s="104" t="s">
        <v>1618</v>
      </c>
      <c r="B662" s="359" t="s">
        <v>54</v>
      </c>
      <c r="C662" s="35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hidden="1">
      <c r="A663" s="104" t="s">
        <v>1618</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c r="V663"/>
      <c r="W663"/>
    </row>
    <row r="664" spans="1:23" ht="12.75" customHeight="1" hidden="1">
      <c r="A664" s="105" t="s">
        <v>1618</v>
      </c>
      <c r="B664" s="361" t="s">
        <v>1345</v>
      </c>
      <c r="C664" s="361"/>
      <c r="D664" s="26"/>
      <c r="E664" s="26"/>
      <c r="F664" s="26"/>
      <c r="G664" s="26"/>
      <c r="H664" s="26"/>
      <c r="I664" s="26"/>
      <c r="J664" s="26"/>
      <c r="K664" s="26"/>
      <c r="L664" s="26"/>
      <c r="M664" s="174"/>
      <c r="N664" s="174"/>
      <c r="O664" s="174"/>
      <c r="P664" s="174"/>
      <c r="Q664" s="174"/>
      <c r="R664" s="174"/>
      <c r="S664" s="174"/>
      <c r="T664"/>
      <c r="U664"/>
      <c r="V664"/>
      <c r="W664"/>
    </row>
    <row r="665" spans="1:23" ht="12.75" customHeight="1" hidden="1">
      <c r="A665" s="104" t="s">
        <v>1346</v>
      </c>
      <c r="B665" s="358" t="s">
        <v>1347</v>
      </c>
      <c r="C665" s="358"/>
      <c r="D665" s="26">
        <f>SUM(E665,F665,K665,L665)</f>
        <v>0</v>
      </c>
      <c r="E665" s="26"/>
      <c r="F665" s="26"/>
      <c r="G665" s="27"/>
      <c r="H665" s="27"/>
      <c r="I665" s="27"/>
      <c r="J665" s="27"/>
      <c r="K665" s="27"/>
      <c r="L665" s="27"/>
      <c r="M665" s="174"/>
      <c r="N665" s="174"/>
      <c r="O665" s="174"/>
      <c r="P665" s="174"/>
      <c r="Q665" s="174"/>
      <c r="R665" s="174"/>
      <c r="S665" s="174"/>
      <c r="T665"/>
      <c r="U665"/>
      <c r="V665"/>
      <c r="W665"/>
    </row>
    <row r="666" spans="1:23" ht="12.75" customHeight="1" hidden="1">
      <c r="A666" s="104" t="s">
        <v>1348</v>
      </c>
      <c r="B666" s="358" t="s">
        <v>1349</v>
      </c>
      <c r="C666" s="358"/>
      <c r="D666" s="26">
        <f>SUM(E666,F666,K666,L666)</f>
        <v>0</v>
      </c>
      <c r="E666" s="26"/>
      <c r="F666" s="26"/>
      <c r="G666" s="27"/>
      <c r="H666" s="27"/>
      <c r="I666" s="27"/>
      <c r="J666" s="27"/>
      <c r="K666" s="27"/>
      <c r="L666" s="27"/>
      <c r="M666" s="174"/>
      <c r="N666" s="174"/>
      <c r="O666" s="174"/>
      <c r="P666" s="174"/>
      <c r="Q666" s="174"/>
      <c r="R666" s="174"/>
      <c r="S666" s="174"/>
      <c r="T666"/>
      <c r="U666"/>
      <c r="V666"/>
      <c r="W666"/>
    </row>
    <row r="667" spans="1:23" ht="12.75" customHeight="1" hidden="1">
      <c r="A667" s="104" t="s">
        <v>1350</v>
      </c>
      <c r="B667" s="358" t="s">
        <v>1351</v>
      </c>
      <c r="C667" s="358"/>
      <c r="D667" s="26">
        <f>SUM(E667,F667,K667,L667)</f>
        <v>0</v>
      </c>
      <c r="E667" s="26"/>
      <c r="F667" s="26"/>
      <c r="G667" s="27"/>
      <c r="H667" s="27"/>
      <c r="I667" s="27"/>
      <c r="J667" s="27"/>
      <c r="K667" s="27"/>
      <c r="L667" s="27"/>
      <c r="M667" s="174"/>
      <c r="N667" s="174"/>
      <c r="O667" s="174"/>
      <c r="P667" s="174"/>
      <c r="Q667" s="174"/>
      <c r="R667" s="174"/>
      <c r="S667" s="174"/>
      <c r="T667"/>
      <c r="U667"/>
      <c r="V667"/>
      <c r="W667"/>
    </row>
    <row r="668" spans="1:23" ht="12.75" customHeight="1" hidden="1">
      <c r="A668" s="104" t="s">
        <v>1352</v>
      </c>
      <c r="B668" s="358" t="s">
        <v>1353</v>
      </c>
      <c r="C668" s="358"/>
      <c r="D668" s="26">
        <f>SUM(E668,F668,K668,L668)</f>
        <v>0</v>
      </c>
      <c r="E668" s="26"/>
      <c r="F668" s="26"/>
      <c r="G668" s="27"/>
      <c r="H668" s="27"/>
      <c r="I668" s="27"/>
      <c r="J668" s="27"/>
      <c r="K668" s="27"/>
      <c r="L668" s="27"/>
      <c r="M668" s="174"/>
      <c r="N668" s="174"/>
      <c r="O668" s="174"/>
      <c r="P668" s="174"/>
      <c r="Q668" s="174"/>
      <c r="R668" s="174"/>
      <c r="S668" s="174"/>
      <c r="T668"/>
      <c r="U668"/>
      <c r="V668"/>
      <c r="W668"/>
    </row>
    <row r="669" spans="1:23" ht="12.75" customHeight="1" hidden="1">
      <c r="A669" s="104" t="s">
        <v>1354</v>
      </c>
      <c r="B669" s="358" t="s">
        <v>1355</v>
      </c>
      <c r="C669" s="358"/>
      <c r="D669" s="26">
        <f>SUM(E669,F669,K669,L669)</f>
        <v>0</v>
      </c>
      <c r="E669" s="26"/>
      <c r="F669" s="26"/>
      <c r="G669" s="27"/>
      <c r="H669" s="27"/>
      <c r="I669" s="27"/>
      <c r="J669" s="27"/>
      <c r="K669" s="27"/>
      <c r="L669" s="27"/>
      <c r="M669" s="174"/>
      <c r="N669" s="174"/>
      <c r="O669" s="174"/>
      <c r="P669" s="174"/>
      <c r="Q669" s="174"/>
      <c r="R669" s="174"/>
      <c r="S669" s="174"/>
      <c r="T669"/>
      <c r="U669"/>
      <c r="V669"/>
      <c r="W669"/>
    </row>
    <row r="670" spans="1:23" ht="12.75" customHeight="1" hidden="1">
      <c r="A670" s="104" t="s">
        <v>1356</v>
      </c>
      <c r="B670" s="358" t="s">
        <v>1357</v>
      </c>
      <c r="C670" s="358"/>
      <c r="D670" s="26">
        <f>SUM(E670,F670,K670,L670)</f>
        <v>0</v>
      </c>
      <c r="E670" s="26"/>
      <c r="F670" s="26"/>
      <c r="G670" s="27"/>
      <c r="H670" s="27"/>
      <c r="I670" s="27"/>
      <c r="J670" s="27"/>
      <c r="K670" s="27"/>
      <c r="L670" s="27"/>
      <c r="M670" s="174"/>
      <c r="N670" s="174"/>
      <c r="O670" s="174"/>
      <c r="P670" s="174"/>
      <c r="Q670" s="174"/>
      <c r="R670" s="174"/>
      <c r="S670" s="174"/>
      <c r="T670"/>
      <c r="U670"/>
      <c r="V670"/>
      <c r="W670"/>
    </row>
    <row r="671" spans="1:23" ht="12.75" customHeight="1" hidden="1">
      <c r="A671" s="104" t="s">
        <v>1358</v>
      </c>
      <c r="B671" s="358" t="s">
        <v>1359</v>
      </c>
      <c r="C671" s="358"/>
      <c r="D671" s="26">
        <f>SUM(E671,F671,K671,L671)</f>
        <v>0</v>
      </c>
      <c r="E671" s="26"/>
      <c r="F671" s="26"/>
      <c r="G671" s="27"/>
      <c r="H671" s="27"/>
      <c r="I671" s="27"/>
      <c r="J671" s="27"/>
      <c r="K671" s="27"/>
      <c r="L671" s="27"/>
      <c r="M671" s="174"/>
      <c r="N671" s="174"/>
      <c r="O671" s="174"/>
      <c r="P671" s="174"/>
      <c r="Q671" s="174"/>
      <c r="R671" s="174"/>
      <c r="S671" s="174"/>
      <c r="T671"/>
      <c r="U671"/>
      <c r="V671"/>
      <c r="W671"/>
    </row>
    <row r="672" spans="1:23" ht="12.75" customHeight="1" hidden="1">
      <c r="A672" s="104" t="s">
        <v>1360</v>
      </c>
      <c r="B672" s="360" t="s">
        <v>1361</v>
      </c>
      <c r="C672" s="360"/>
      <c r="D672" s="26">
        <f>SUM(E672,F672,K672,L672)</f>
        <v>0</v>
      </c>
      <c r="E672" s="26"/>
      <c r="F672" s="26"/>
      <c r="G672" s="27"/>
      <c r="H672" s="27"/>
      <c r="I672" s="27"/>
      <c r="J672" s="27"/>
      <c r="K672" s="27"/>
      <c r="L672" s="27"/>
      <c r="M672" s="174"/>
      <c r="N672" s="174"/>
      <c r="O672" s="174"/>
      <c r="P672" s="174"/>
      <c r="Q672" s="174"/>
      <c r="R672" s="174"/>
      <c r="S672" s="174"/>
      <c r="T672"/>
      <c r="U672"/>
      <c r="V672"/>
      <c r="W672"/>
    </row>
    <row r="673" spans="1:23" ht="12.75" customHeight="1" hidden="1">
      <c r="A673" s="104" t="s">
        <v>1362</v>
      </c>
      <c r="B673" s="358" t="s">
        <v>1363</v>
      </c>
      <c r="C673" s="358"/>
      <c r="D673" s="26">
        <f>SUM(E673,F673,K673,L673)</f>
        <v>0</v>
      </c>
      <c r="E673" s="26"/>
      <c r="F673" s="26"/>
      <c r="G673" s="27"/>
      <c r="H673" s="27"/>
      <c r="I673" s="27"/>
      <c r="J673" s="27"/>
      <c r="K673" s="27"/>
      <c r="L673" s="27"/>
      <c r="M673" s="174"/>
      <c r="N673" s="174"/>
      <c r="O673" s="174"/>
      <c r="P673" s="174"/>
      <c r="Q673" s="174"/>
      <c r="R673" s="174"/>
      <c r="S673" s="174"/>
      <c r="T673"/>
      <c r="U673"/>
      <c r="V673"/>
      <c r="W673"/>
    </row>
    <row r="674" spans="1:23" ht="12.75" customHeight="1" hidden="1">
      <c r="A674" s="104" t="s">
        <v>1364</v>
      </c>
      <c r="B674" s="358" t="s">
        <v>1365</v>
      </c>
      <c r="C674" s="358"/>
      <c r="D674" s="26">
        <f>SUM(E674,F674,K674,L674)</f>
        <v>0</v>
      </c>
      <c r="E674" s="26"/>
      <c r="F674" s="26"/>
      <c r="G674" s="27"/>
      <c r="H674" s="27"/>
      <c r="I674" s="27"/>
      <c r="J674" s="27"/>
      <c r="K674" s="27"/>
      <c r="L674" s="27"/>
      <c r="M674" s="174"/>
      <c r="N674" s="174"/>
      <c r="O674" s="174"/>
      <c r="P674" s="174"/>
      <c r="Q674" s="174"/>
      <c r="R674" s="174"/>
      <c r="S674" s="174"/>
      <c r="T674"/>
      <c r="U674"/>
      <c r="V674"/>
      <c r="W674"/>
    </row>
    <row r="675" spans="1:23" ht="12.75" customHeight="1" hidden="1">
      <c r="A675" s="104" t="s">
        <v>1366</v>
      </c>
      <c r="B675" s="358" t="s">
        <v>1367</v>
      </c>
      <c r="C675" s="358"/>
      <c r="D675" s="26">
        <f>SUM(E675,F675,K675,L675)</f>
        <v>0</v>
      </c>
      <c r="E675" s="26"/>
      <c r="F675" s="26"/>
      <c r="G675" s="27"/>
      <c r="H675" s="27"/>
      <c r="I675" s="27"/>
      <c r="J675" s="27"/>
      <c r="K675" s="27"/>
      <c r="L675" s="27"/>
      <c r="M675" s="174"/>
      <c r="N675" s="174"/>
      <c r="O675" s="174"/>
      <c r="P675" s="174"/>
      <c r="Q675" s="174"/>
      <c r="R675" s="174"/>
      <c r="S675" s="174"/>
      <c r="T675"/>
      <c r="U675"/>
      <c r="V675"/>
      <c r="W675"/>
    </row>
    <row r="676" spans="1:23" ht="12.75" customHeight="1" hidden="1">
      <c r="A676" s="104" t="s">
        <v>1368</v>
      </c>
      <c r="B676" s="358" t="s">
        <v>1369</v>
      </c>
      <c r="C676" s="358"/>
      <c r="D676" s="26">
        <f>SUM(E676,F676,K676,L676)</f>
        <v>0</v>
      </c>
      <c r="E676" s="26"/>
      <c r="F676" s="26"/>
      <c r="G676" s="27"/>
      <c r="H676" s="27"/>
      <c r="I676" s="27"/>
      <c r="J676" s="27"/>
      <c r="K676" s="27"/>
      <c r="L676" s="27"/>
      <c r="M676" s="174"/>
      <c r="N676" s="174"/>
      <c r="O676" s="174"/>
      <c r="P676" s="174"/>
      <c r="Q676" s="174"/>
      <c r="R676" s="174"/>
      <c r="S676" s="174"/>
      <c r="T676"/>
      <c r="U676"/>
      <c r="V676"/>
      <c r="W676"/>
    </row>
    <row r="677" spans="1:23" ht="12.75" customHeight="1" hidden="1">
      <c r="A677" s="104" t="s">
        <v>1370</v>
      </c>
      <c r="B677" s="358" t="s">
        <v>1371</v>
      </c>
      <c r="C677" s="358"/>
      <c r="D677" s="26">
        <f>SUM(E677,F677,K677,L677)</f>
        <v>0</v>
      </c>
      <c r="E677" s="26"/>
      <c r="F677" s="26"/>
      <c r="G677" s="27"/>
      <c r="H677" s="27"/>
      <c r="I677" s="27"/>
      <c r="J677" s="27"/>
      <c r="K677" s="27"/>
      <c r="L677" s="27"/>
      <c r="M677" s="174"/>
      <c r="N677" s="174"/>
      <c r="O677" s="174"/>
      <c r="P677" s="174"/>
      <c r="Q677" s="174"/>
      <c r="R677" s="174"/>
      <c r="S677" s="174"/>
      <c r="T677"/>
      <c r="U677"/>
      <c r="V677"/>
      <c r="W677"/>
    </row>
    <row r="678" spans="1:23" ht="12.75" customHeight="1" hidden="1">
      <c r="A678" s="104" t="s">
        <v>1372</v>
      </c>
      <c r="B678" s="358" t="s">
        <v>1373</v>
      </c>
      <c r="C678" s="358"/>
      <c r="D678" s="26">
        <f>SUM(E678,F678,K678,L678)</f>
        <v>0</v>
      </c>
      <c r="E678" s="26"/>
      <c r="F678" s="26"/>
      <c r="G678" s="27"/>
      <c r="H678" s="27"/>
      <c r="I678" s="27"/>
      <c r="J678" s="27"/>
      <c r="K678" s="27"/>
      <c r="L678" s="27"/>
      <c r="M678" s="174"/>
      <c r="N678" s="174"/>
      <c r="O678" s="174"/>
      <c r="P678" s="174"/>
      <c r="Q678" s="174"/>
      <c r="R678" s="174"/>
      <c r="S678" s="174"/>
      <c r="T678"/>
      <c r="U678"/>
      <c r="V678"/>
      <c r="W678"/>
    </row>
    <row r="679" spans="1:23" ht="12.75" customHeight="1" hidden="1">
      <c r="A679" s="104" t="s">
        <v>1374</v>
      </c>
      <c r="B679" s="358" t="s">
        <v>1375</v>
      </c>
      <c r="C679" s="358"/>
      <c r="D679" s="26">
        <f>SUM(E679,F679,K679,L679)</f>
        <v>0</v>
      </c>
      <c r="E679" s="26"/>
      <c r="F679" s="26"/>
      <c r="G679" s="27"/>
      <c r="H679" s="27"/>
      <c r="I679" s="27"/>
      <c r="J679" s="27"/>
      <c r="K679" s="27"/>
      <c r="L679" s="27"/>
      <c r="M679" s="174"/>
      <c r="N679" s="174"/>
      <c r="O679" s="174"/>
      <c r="P679" s="174"/>
      <c r="Q679" s="174"/>
      <c r="R679" s="174"/>
      <c r="S679" s="174"/>
      <c r="T679"/>
      <c r="U679"/>
      <c r="V679"/>
      <c r="W679"/>
    </row>
    <row r="680" spans="1:23" ht="12.75" customHeight="1" hidden="1">
      <c r="A680" s="104" t="s">
        <v>1376</v>
      </c>
      <c r="B680" s="358" t="s">
        <v>1377</v>
      </c>
      <c r="C680" s="358"/>
      <c r="D680" s="26">
        <f>SUM(E680,F680,K680,L680)</f>
        <v>0</v>
      </c>
      <c r="E680" s="26"/>
      <c r="F680" s="26"/>
      <c r="G680" s="27"/>
      <c r="H680" s="27"/>
      <c r="I680" s="27"/>
      <c r="J680" s="27"/>
      <c r="K680" s="27"/>
      <c r="L680" s="27"/>
      <c r="M680" s="174"/>
      <c r="N680" s="174"/>
      <c r="O680" s="174"/>
      <c r="P680" s="174"/>
      <c r="Q680" s="174"/>
      <c r="R680" s="174"/>
      <c r="S680" s="174"/>
      <c r="T680"/>
      <c r="U680"/>
      <c r="V680"/>
      <c r="W680"/>
    </row>
    <row r="681" spans="1:23" ht="12.75" customHeight="1" hidden="1">
      <c r="A681" s="104" t="s">
        <v>1378</v>
      </c>
      <c r="B681" s="358" t="s">
        <v>1379</v>
      </c>
      <c r="C681" s="358"/>
      <c r="D681" s="26">
        <f>SUM(E681,F681,K681,L681)</f>
        <v>0</v>
      </c>
      <c r="E681" s="26"/>
      <c r="F681" s="26"/>
      <c r="G681" s="27"/>
      <c r="H681" s="27"/>
      <c r="I681" s="27"/>
      <c r="J681" s="27"/>
      <c r="K681" s="27"/>
      <c r="L681" s="27"/>
      <c r="M681" s="174"/>
      <c r="N681" s="174"/>
      <c r="O681" s="174"/>
      <c r="P681" s="174"/>
      <c r="Q681" s="174"/>
      <c r="R681" s="174"/>
      <c r="S681" s="174"/>
      <c r="T681"/>
      <c r="U681"/>
      <c r="V681"/>
      <c r="W681"/>
    </row>
    <row r="682" spans="1:23" ht="12.75" customHeight="1" hidden="1">
      <c r="A682" s="104" t="s">
        <v>1380</v>
      </c>
      <c r="B682" s="358" t="s">
        <v>1381</v>
      </c>
      <c r="C682" s="358"/>
      <c r="D682" s="26">
        <f>SUM(E682,F682,K682,L682)</f>
        <v>0</v>
      </c>
      <c r="E682" s="26"/>
      <c r="F682" s="26"/>
      <c r="G682" s="27"/>
      <c r="H682" s="27"/>
      <c r="I682" s="27"/>
      <c r="J682" s="27"/>
      <c r="K682" s="27"/>
      <c r="L682" s="27"/>
      <c r="M682" s="174"/>
      <c r="N682" s="174"/>
      <c r="O682" s="174"/>
      <c r="P682" s="174"/>
      <c r="Q682" s="174"/>
      <c r="R682" s="174"/>
      <c r="S682" s="174"/>
      <c r="T682"/>
      <c r="U682"/>
      <c r="V682"/>
      <c r="W682"/>
    </row>
    <row r="683" spans="1:23" ht="12.75" customHeight="1" hidden="1">
      <c r="A683" s="104" t="s">
        <v>1382</v>
      </c>
      <c r="B683" s="358" t="s">
        <v>1383</v>
      </c>
      <c r="C683" s="358"/>
      <c r="D683" s="26">
        <f>SUM(E683,F683,K683,L683)</f>
        <v>0</v>
      </c>
      <c r="E683" s="26"/>
      <c r="F683" s="26"/>
      <c r="G683" s="27"/>
      <c r="H683" s="27"/>
      <c r="I683" s="27"/>
      <c r="J683" s="27"/>
      <c r="K683" s="27"/>
      <c r="L683" s="27"/>
      <c r="M683" s="174"/>
      <c r="N683" s="174"/>
      <c r="O683" s="174"/>
      <c r="P683" s="174"/>
      <c r="Q683" s="174"/>
      <c r="R683" s="174"/>
      <c r="S683" s="174"/>
      <c r="T683"/>
      <c r="U683"/>
      <c r="V683"/>
      <c r="W683"/>
    </row>
    <row r="684" spans="1:23" ht="12.75" customHeight="1" hidden="1">
      <c r="A684" s="104" t="s">
        <v>1384</v>
      </c>
      <c r="B684" s="358" t="s">
        <v>1385</v>
      </c>
      <c r="C684" s="358"/>
      <c r="D684" s="26">
        <f>SUM(E684,F684,K684,L684)</f>
        <v>0</v>
      </c>
      <c r="E684" s="26"/>
      <c r="F684" s="26"/>
      <c r="G684" s="27"/>
      <c r="H684" s="27"/>
      <c r="I684" s="27"/>
      <c r="J684" s="27"/>
      <c r="K684" s="27"/>
      <c r="L684" s="27"/>
      <c r="M684" s="174"/>
      <c r="N684" s="174"/>
      <c r="O684" s="174"/>
      <c r="P684" s="174"/>
      <c r="Q684" s="174"/>
      <c r="R684" s="174"/>
      <c r="S684" s="174"/>
      <c r="T684"/>
      <c r="U684"/>
      <c r="V684"/>
      <c r="W684"/>
    </row>
    <row r="685" spans="1:23" ht="12.75" customHeight="1" hidden="1">
      <c r="A685" s="104" t="s">
        <v>1386</v>
      </c>
      <c r="B685" s="358" t="s">
        <v>1387</v>
      </c>
      <c r="C685" s="358"/>
      <c r="D685" s="26">
        <f>SUM(E685,F685,K685,L685)</f>
        <v>0</v>
      </c>
      <c r="E685" s="26"/>
      <c r="F685" s="26"/>
      <c r="G685" s="27"/>
      <c r="H685" s="27"/>
      <c r="I685" s="27"/>
      <c r="J685" s="27"/>
      <c r="K685" s="27"/>
      <c r="L685" s="27"/>
      <c r="M685" s="174"/>
      <c r="N685" s="174"/>
      <c r="O685" s="174"/>
      <c r="P685" s="174"/>
      <c r="Q685" s="174"/>
      <c r="R685" s="174"/>
      <c r="S685" s="174"/>
      <c r="T685"/>
      <c r="U685"/>
      <c r="V685"/>
      <c r="W685"/>
    </row>
    <row r="686" spans="1:23" ht="12.75" customHeight="1" hidden="1">
      <c r="A686" s="104" t="s">
        <v>1618</v>
      </c>
      <c r="B686" s="359" t="s">
        <v>54</v>
      </c>
      <c r="C686" s="35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hidden="1">
      <c r="A687" s="104" t="s">
        <v>1618</v>
      </c>
      <c r="B687" s="359" t="s">
        <v>1</v>
      </c>
      <c r="C687" s="35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c r="V687"/>
      <c r="W687"/>
    </row>
    <row r="688" spans="1:23" ht="12.75" customHeight="1" hidden="1">
      <c r="A688" s="105" t="s">
        <v>1618</v>
      </c>
      <c r="B688" s="361" t="s">
        <v>1388</v>
      </c>
      <c r="C688" s="361"/>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1618</v>
      </c>
      <c r="B712" s="359" t="s">
        <v>54</v>
      </c>
      <c r="C712" s="35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1618</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1618</v>
      </c>
      <c r="B714" s="361" t="s">
        <v>1435</v>
      </c>
      <c r="C714" s="361"/>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1618</v>
      </c>
      <c r="B730" s="359" t="s">
        <v>54</v>
      </c>
      <c r="C730" s="35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1618</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1618</v>
      </c>
      <c r="B732" s="361" t="s">
        <v>1466</v>
      </c>
      <c r="C732" s="361"/>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&amp;LB317C222&amp;C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447</v>
      </c>
      <c r="D6" s="153">
        <f>SUM(D33,D68,D88,D137,D195,D223,D239,D270,D290,D321,D347,D382,D414,D427,D434,D461,D497,D531,D552,D575,D595,D635,D661,D685,D711,D729,D756)</f>
        <v>187</v>
      </c>
      <c r="E6" s="153">
        <f>SUM(E33,E68,E88,E137,E195,E223,E239,E270,E290,E321,E347,E382,E414,E427,E434,E461,E497,E531,E552,E575,E595,E635,E661,E685,E711,E729,E756)</f>
        <v>248</v>
      </c>
      <c r="F6" s="153">
        <f>SUM(F33,F68,F88,F137,F195,F223,F239,F270,F290,F321,F347,F382,F414,F427,F434,F461,F497,F531,F552,F575,F595,F635,F661,F685,F711,F729,F756)</f>
        <v>168</v>
      </c>
      <c r="G6" s="153">
        <f>SUM(G33,G68,G88,G137,G195,G223,G239,G270,G290,G321,G347,G382,G414,G427,G434,G461,G497,G531,G552,G575,G595,G635,G661,G685,G711,G729,G756)</f>
        <v>0</v>
      </c>
      <c r="H6" s="153">
        <f>SUM(H33,H68,H88,H137,H195,H223,H239,H270,H290,H321,H347,H382,H414,H427,H434,H461,H497,H531,H552,H575,H595,H635,H661,H685,H711,H729,H756)</f>
        <v>10</v>
      </c>
      <c r="I6" s="153">
        <f>SUM(I33,I68,I88,I137,I195,I223,I239,I270,I290,I321,I347,I382,I414,I427,I434,I461,I497,I531,I552,I575,I595,I635,I661,I685,I711,I729,I756)</f>
        <v>2</v>
      </c>
      <c r="J6" s="171"/>
      <c r="K6" s="171"/>
      <c r="L6" s="171"/>
      <c r="M6" s="171"/>
      <c r="N6" s="171"/>
      <c r="O6" s="171"/>
      <c r="P6" s="171"/>
      <c r="Q6" s="171"/>
      <c r="R6"/>
    </row>
    <row r="7" spans="1:18" ht="12.75" customHeight="1" hidden="1">
      <c r="A7" s="16"/>
      <c r="B7" s="110" t="s">
        <v>154</v>
      </c>
      <c r="C7" s="17"/>
      <c r="D7" s="153"/>
      <c r="E7" s="153"/>
      <c r="F7" s="153"/>
      <c r="G7" s="153"/>
      <c r="H7" s="154"/>
      <c r="I7" s="155"/>
      <c r="J7" s="171"/>
      <c r="K7" s="171"/>
      <c r="L7" s="171"/>
      <c r="M7" s="171"/>
      <c r="N7" s="171"/>
      <c r="O7" s="171"/>
      <c r="P7" s="171"/>
      <c r="Q7" s="171"/>
      <c r="R7"/>
    </row>
    <row r="8" spans="1:18" ht="12.75" customHeight="1" hidden="1">
      <c r="A8" s="104" t="s">
        <v>155</v>
      </c>
      <c r="B8" s="100" t="s">
        <v>156</v>
      </c>
      <c r="C8" s="27">
        <f>SUM(D8,E8,H8,I8)</f>
        <v>0</v>
      </c>
      <c r="D8" s="27"/>
      <c r="E8" s="27"/>
      <c r="F8" s="27"/>
      <c r="G8" s="27"/>
      <c r="H8" s="27"/>
      <c r="I8" s="27"/>
      <c r="J8" s="172"/>
      <c r="K8" s="172"/>
      <c r="L8" s="172"/>
      <c r="M8" s="172"/>
      <c r="N8" s="172"/>
      <c r="O8" s="172"/>
      <c r="P8" s="172"/>
      <c r="Q8" s="172"/>
      <c r="R8"/>
    </row>
    <row r="9" spans="1:18" ht="12.75" customHeight="1" hidden="1">
      <c r="A9" s="104" t="s">
        <v>157</v>
      </c>
      <c r="B9" s="100" t="s">
        <v>158</v>
      </c>
      <c r="C9" s="27">
        <f>SUM(D9,E9,H9,I9)</f>
        <v>0</v>
      </c>
      <c r="D9" s="27"/>
      <c r="E9" s="27"/>
      <c r="F9" s="27"/>
      <c r="G9" s="27"/>
      <c r="H9" s="27"/>
      <c r="I9" s="27"/>
      <c r="J9" s="173"/>
      <c r="K9" s="173"/>
      <c r="L9" s="173"/>
      <c r="M9" s="173"/>
      <c r="N9" s="173"/>
      <c r="O9" s="173"/>
      <c r="P9" s="173"/>
      <c r="Q9" s="173"/>
      <c r="R9"/>
    </row>
    <row r="10" spans="1:18" ht="12.75" customHeight="1" hidden="1">
      <c r="A10" s="104" t="s">
        <v>159</v>
      </c>
      <c r="B10" s="100" t="s">
        <v>160</v>
      </c>
      <c r="C10" s="27">
        <f>SUM(D10,E10,H10,I10)</f>
        <v>0</v>
      </c>
      <c r="D10" s="27"/>
      <c r="E10" s="27"/>
      <c r="F10" s="27"/>
      <c r="G10" s="27"/>
      <c r="H10" s="27"/>
      <c r="I10" s="27"/>
      <c r="J10" s="174"/>
      <c r="K10" s="174"/>
      <c r="L10" s="174"/>
      <c r="M10" s="174"/>
      <c r="N10" s="174"/>
      <c r="O10" s="174"/>
      <c r="P10" s="174"/>
      <c r="Q10"/>
      <c r="R10"/>
    </row>
    <row r="11" spans="1:18" ht="12.75" customHeight="1" hidden="1">
      <c r="A11" s="104" t="s">
        <v>161</v>
      </c>
      <c r="B11" s="100" t="s">
        <v>162</v>
      </c>
      <c r="C11" s="27">
        <f>SUM(D11,E11,H11,I11)</f>
        <v>0</v>
      </c>
      <c r="D11" s="27"/>
      <c r="E11" s="27"/>
      <c r="F11" s="27"/>
      <c r="G11" s="27"/>
      <c r="H11" s="27"/>
      <c r="I11" s="27"/>
      <c r="J11" s="174"/>
      <c r="K11" s="174"/>
      <c r="L11" s="174"/>
      <c r="M11" s="174"/>
      <c r="N11" s="174"/>
      <c r="O11" s="174"/>
      <c r="P11" s="174"/>
      <c r="Q11"/>
      <c r="R11"/>
    </row>
    <row r="12" spans="1:18" ht="12.75" customHeight="1" hidden="1">
      <c r="A12" s="104" t="s">
        <v>163</v>
      </c>
      <c r="B12" s="100" t="s">
        <v>164</v>
      </c>
      <c r="C12" s="27">
        <f>SUM(D12,E12,H12,I12)</f>
        <v>0</v>
      </c>
      <c r="D12" s="27"/>
      <c r="E12" s="27"/>
      <c r="F12" s="27"/>
      <c r="G12" s="27"/>
      <c r="H12" s="27"/>
      <c r="I12" s="27"/>
      <c r="J12" s="174"/>
      <c r="K12" s="174"/>
      <c r="L12" s="174"/>
      <c r="M12" s="174"/>
      <c r="N12" s="174"/>
      <c r="O12" s="174"/>
      <c r="P12" s="174"/>
      <c r="Q12"/>
      <c r="R12"/>
    </row>
    <row r="13" spans="1:18" ht="12.75" customHeight="1" hidden="1">
      <c r="A13" s="104" t="s">
        <v>165</v>
      </c>
      <c r="B13" s="100" t="s">
        <v>166</v>
      </c>
      <c r="C13" s="27">
        <f>SUM(D13,E13,H13,I13)</f>
        <v>0</v>
      </c>
      <c r="D13" s="27"/>
      <c r="E13" s="27"/>
      <c r="F13" s="27"/>
      <c r="G13" s="27"/>
      <c r="H13" s="27"/>
      <c r="I13" s="27"/>
      <c r="J13" s="174"/>
      <c r="K13" s="174"/>
      <c r="L13" s="174"/>
      <c r="M13" s="174"/>
      <c r="N13" s="174"/>
      <c r="O13" s="174"/>
      <c r="P13" s="174"/>
      <c r="Q13"/>
      <c r="R13"/>
    </row>
    <row r="14" spans="1:18" ht="12.75" customHeight="1" hidden="1">
      <c r="A14" s="104" t="s">
        <v>167</v>
      </c>
      <c r="B14" s="100" t="s">
        <v>168</v>
      </c>
      <c r="C14" s="27">
        <f>SUM(D14,E14,H14,I14)</f>
        <v>0</v>
      </c>
      <c r="D14" s="27"/>
      <c r="E14" s="27"/>
      <c r="F14" s="27"/>
      <c r="G14" s="27"/>
      <c r="H14" s="27"/>
      <c r="I14" s="27"/>
      <c r="J14" s="174"/>
      <c r="K14" s="174"/>
      <c r="L14" s="174"/>
      <c r="M14" s="174"/>
      <c r="N14" s="174"/>
      <c r="O14" s="174"/>
      <c r="P14" s="174"/>
      <c r="Q14"/>
      <c r="R14"/>
    </row>
    <row r="15" spans="1:18" ht="12.75" customHeight="1" hidden="1">
      <c r="A15" s="104" t="s">
        <v>169</v>
      </c>
      <c r="B15" s="100" t="s">
        <v>170</v>
      </c>
      <c r="C15" s="27">
        <f>SUM(D15,E15,H15,I15)</f>
        <v>0</v>
      </c>
      <c r="D15" s="27"/>
      <c r="E15" s="27"/>
      <c r="F15" s="27"/>
      <c r="G15" s="27"/>
      <c r="H15" s="27"/>
      <c r="I15" s="27"/>
      <c r="J15" s="174"/>
      <c r="K15" s="174"/>
      <c r="L15" s="174"/>
      <c r="M15" s="174"/>
      <c r="N15" s="174"/>
      <c r="O15" s="174"/>
      <c r="P15" s="174"/>
      <c r="Q15"/>
      <c r="R15"/>
    </row>
    <row r="16" spans="1:18" ht="12.75" customHeight="1" hidden="1">
      <c r="A16" s="104" t="s">
        <v>171</v>
      </c>
      <c r="B16" s="100" t="s">
        <v>172</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173</v>
      </c>
      <c r="B17" s="100" t="s">
        <v>174</v>
      </c>
      <c r="C17" s="27">
        <f>SUM(D17,E17,H17,I17)</f>
        <v>0</v>
      </c>
      <c r="D17" s="27"/>
      <c r="E17" s="27"/>
      <c r="F17" s="27"/>
      <c r="G17" s="27"/>
      <c r="H17" s="27"/>
      <c r="I17" s="27"/>
      <c r="J17" s="174"/>
      <c r="K17" s="174"/>
      <c r="L17" s="174"/>
      <c r="M17" s="174"/>
      <c r="N17" s="174"/>
      <c r="O17" s="174"/>
      <c r="P17" s="174"/>
      <c r="Q17"/>
      <c r="R17"/>
    </row>
    <row r="18" spans="1:18" ht="12.75" customHeight="1" hidden="1">
      <c r="A18" s="104" t="s">
        <v>175</v>
      </c>
      <c r="B18" s="100" t="s">
        <v>176</v>
      </c>
      <c r="C18" s="27">
        <f>SUM(D18,E18,H18,I18)</f>
        <v>0</v>
      </c>
      <c r="D18" s="27"/>
      <c r="E18" s="27"/>
      <c r="F18" s="27"/>
      <c r="G18" s="27"/>
      <c r="H18" s="27"/>
      <c r="I18" s="27"/>
      <c r="J18" s="174"/>
      <c r="K18" s="174"/>
      <c r="L18" s="174"/>
      <c r="M18" s="174"/>
      <c r="N18" s="174"/>
      <c r="O18" s="174"/>
      <c r="P18" s="174"/>
      <c r="Q18"/>
      <c r="R18"/>
    </row>
    <row r="19" spans="1:18" ht="12.75" customHeight="1" hidden="1">
      <c r="A19" s="104" t="s">
        <v>177</v>
      </c>
      <c r="B19" s="100" t="s">
        <v>178</v>
      </c>
      <c r="C19" s="27">
        <f>SUM(D19,E19,H19,I19)</f>
        <v>0</v>
      </c>
      <c r="D19" s="27"/>
      <c r="E19" s="27"/>
      <c r="F19" s="27"/>
      <c r="G19" s="27"/>
      <c r="H19" s="27"/>
      <c r="I19" s="27"/>
      <c r="J19" s="174"/>
      <c r="K19" s="174"/>
      <c r="L19" s="174"/>
      <c r="M19" s="174"/>
      <c r="N19" s="174"/>
      <c r="O19" s="174"/>
      <c r="P19" s="174"/>
      <c r="Q19"/>
      <c r="R19"/>
    </row>
    <row r="20" spans="1:18" ht="12.75" customHeight="1" hidden="1">
      <c r="A20" s="104" t="s">
        <v>179</v>
      </c>
      <c r="B20" s="100" t="s">
        <v>180</v>
      </c>
      <c r="C20" s="27">
        <f>SUM(D20,E20,H20,I20)</f>
        <v>0</v>
      </c>
      <c r="D20" s="27"/>
      <c r="E20" s="27"/>
      <c r="F20" s="27"/>
      <c r="G20" s="27"/>
      <c r="H20" s="27"/>
      <c r="I20" s="27"/>
      <c r="J20" s="174"/>
      <c r="K20" s="174"/>
      <c r="L20" s="174"/>
      <c r="M20" s="174"/>
      <c r="N20" s="174"/>
      <c r="O20" s="174"/>
      <c r="P20" s="174"/>
      <c r="Q20"/>
      <c r="R20"/>
    </row>
    <row r="21" spans="1:18" ht="12.75" customHeight="1" hidden="1">
      <c r="A21" s="104" t="s">
        <v>181</v>
      </c>
      <c r="B21" s="100" t="s">
        <v>182</v>
      </c>
      <c r="C21" s="27">
        <f>SUM(D21,E21,H21,I21)</f>
        <v>0</v>
      </c>
      <c r="D21" s="27"/>
      <c r="E21" s="27"/>
      <c r="F21" s="27"/>
      <c r="G21" s="27"/>
      <c r="H21" s="27"/>
      <c r="I21" s="27"/>
      <c r="J21" s="174"/>
      <c r="K21" s="174"/>
      <c r="L21" s="174"/>
      <c r="M21" s="174"/>
      <c r="N21" s="174"/>
      <c r="O21" s="174"/>
      <c r="P21" s="174"/>
      <c r="Q21"/>
      <c r="R21"/>
    </row>
    <row r="22" spans="1:18" ht="12.75" customHeight="1" hidden="1">
      <c r="A22" s="104" t="s">
        <v>183</v>
      </c>
      <c r="B22" s="100" t="s">
        <v>184</v>
      </c>
      <c r="C22" s="27">
        <f>SUM(D22,E22,H22,I22)</f>
        <v>0</v>
      </c>
      <c r="D22" s="27"/>
      <c r="E22" s="27"/>
      <c r="F22" s="27"/>
      <c r="G22" s="27"/>
      <c r="H22" s="27"/>
      <c r="I22" s="27"/>
      <c r="J22" s="174"/>
      <c r="K22" s="174"/>
      <c r="L22" s="174"/>
      <c r="M22" s="174"/>
      <c r="N22" s="174"/>
      <c r="O22" s="174"/>
      <c r="P22" s="174"/>
      <c r="Q22"/>
      <c r="R22"/>
    </row>
    <row r="23" spans="1:18" ht="12.75" customHeight="1" hidden="1">
      <c r="A23" s="104" t="s">
        <v>185</v>
      </c>
      <c r="B23" s="100" t="s">
        <v>186</v>
      </c>
      <c r="C23" s="27">
        <f>SUM(D23,E23,H23,I23)</f>
        <v>0</v>
      </c>
      <c r="D23" s="27"/>
      <c r="E23" s="27"/>
      <c r="F23" s="27"/>
      <c r="G23" s="27"/>
      <c r="H23" s="27"/>
      <c r="I23" s="27"/>
      <c r="J23" s="174"/>
      <c r="K23" s="174"/>
      <c r="L23" s="174"/>
      <c r="M23" s="174"/>
      <c r="N23" s="174"/>
      <c r="O23" s="174"/>
      <c r="P23" s="174"/>
      <c r="Q23"/>
      <c r="R23"/>
    </row>
    <row r="24" spans="1:18" ht="12.75" customHeight="1" hidden="1">
      <c r="A24" s="104" t="s">
        <v>187</v>
      </c>
      <c r="B24" s="100" t="s">
        <v>188</v>
      </c>
      <c r="C24" s="27">
        <f>SUM(D24,E24,H24,I24)</f>
        <v>0</v>
      </c>
      <c r="D24" s="27"/>
      <c r="E24" s="27"/>
      <c r="F24" s="27"/>
      <c r="G24" s="27"/>
      <c r="H24" s="27"/>
      <c r="I24" s="27"/>
      <c r="J24" s="174"/>
      <c r="K24" s="174"/>
      <c r="L24" s="174"/>
      <c r="M24" s="174"/>
      <c r="N24" s="174"/>
      <c r="O24" s="174"/>
      <c r="P24" s="174"/>
      <c r="Q24"/>
      <c r="R24"/>
    </row>
    <row r="25" spans="1:18" ht="12.75" customHeight="1" hidden="1">
      <c r="A25" s="104" t="s">
        <v>189</v>
      </c>
      <c r="B25" s="100" t="s">
        <v>190</v>
      </c>
      <c r="C25" s="27">
        <f>SUM(D25,E25,H25,I25)</f>
        <v>0</v>
      </c>
      <c r="D25" s="27"/>
      <c r="E25" s="27"/>
      <c r="F25" s="27"/>
      <c r="G25" s="27"/>
      <c r="H25" s="27"/>
      <c r="I25" s="27"/>
      <c r="J25" s="174"/>
      <c r="K25" s="174"/>
      <c r="L25" s="174"/>
      <c r="M25" s="174"/>
      <c r="N25" s="174"/>
      <c r="O25" s="174"/>
      <c r="P25" s="174"/>
      <c r="Q25"/>
      <c r="R25"/>
    </row>
    <row r="26" spans="1:18" ht="12.75" customHeight="1" hidden="1">
      <c r="A26" s="104" t="s">
        <v>191</v>
      </c>
      <c r="B26" s="100" t="s">
        <v>192</v>
      </c>
      <c r="C26" s="27">
        <f>SUM(D26,E26,H26,I26)</f>
        <v>0</v>
      </c>
      <c r="D26" s="27"/>
      <c r="E26" s="27"/>
      <c r="F26" s="27"/>
      <c r="G26" s="27"/>
      <c r="H26" s="27"/>
      <c r="I26" s="27"/>
      <c r="J26" s="174"/>
      <c r="K26" s="174"/>
      <c r="L26" s="174"/>
      <c r="M26" s="174"/>
      <c r="N26" s="174"/>
      <c r="O26" s="174"/>
      <c r="P26" s="174"/>
      <c r="Q26"/>
      <c r="R26"/>
    </row>
    <row r="27" spans="1:18" ht="12.75" customHeight="1" hidden="1">
      <c r="A27" s="104" t="s">
        <v>193</v>
      </c>
      <c r="B27" s="100" t="s">
        <v>194</v>
      </c>
      <c r="C27" s="27">
        <f>SUM(D27,E27,H27,I27)</f>
        <v>0</v>
      </c>
      <c r="D27" s="27"/>
      <c r="E27" s="27"/>
      <c r="F27" s="27"/>
      <c r="G27" s="27"/>
      <c r="H27" s="27"/>
      <c r="I27" s="27"/>
      <c r="J27" s="174"/>
      <c r="K27" s="174"/>
      <c r="L27" s="174"/>
      <c r="M27" s="174"/>
      <c r="N27" s="174"/>
      <c r="O27" s="174"/>
      <c r="P27" s="174"/>
      <c r="Q27"/>
      <c r="R27"/>
    </row>
    <row r="28" spans="1:18" ht="12.75" customHeight="1" hidden="1">
      <c r="A28" s="104" t="s">
        <v>195</v>
      </c>
      <c r="B28" s="100" t="s">
        <v>196</v>
      </c>
      <c r="C28" s="27">
        <f>SUM(D28,E28,H28,I28)</f>
        <v>0</v>
      </c>
      <c r="D28" s="27"/>
      <c r="E28" s="27"/>
      <c r="F28" s="27"/>
      <c r="G28" s="27"/>
      <c r="H28" s="27"/>
      <c r="I28" s="27"/>
      <c r="J28" s="174"/>
      <c r="K28" s="174"/>
      <c r="L28" s="174"/>
      <c r="M28" s="174"/>
      <c r="N28" s="174"/>
      <c r="O28" s="174"/>
      <c r="P28" s="174"/>
      <c r="Q28"/>
      <c r="R28"/>
    </row>
    <row r="29" spans="1:18" ht="12.75" customHeight="1" hidden="1">
      <c r="A29" s="104" t="s">
        <v>197</v>
      </c>
      <c r="B29" s="100" t="s">
        <v>198</v>
      </c>
      <c r="C29" s="27">
        <f>SUM(D29,E29,H29,I29)</f>
        <v>0</v>
      </c>
      <c r="D29" s="27"/>
      <c r="E29" s="27"/>
      <c r="F29" s="27"/>
      <c r="G29" s="27"/>
      <c r="H29" s="27"/>
      <c r="I29" s="27"/>
      <c r="J29" s="174"/>
      <c r="K29" s="174"/>
      <c r="L29" s="174"/>
      <c r="M29" s="174"/>
      <c r="N29" s="174"/>
      <c r="O29" s="174"/>
      <c r="P29" s="174"/>
      <c r="Q29"/>
      <c r="R29"/>
    </row>
    <row r="30" spans="1:18" ht="12.75" customHeight="1" hidden="1">
      <c r="A30" s="104" t="s">
        <v>199</v>
      </c>
      <c r="B30" s="100" t="s">
        <v>200</v>
      </c>
      <c r="C30" s="27">
        <f>SUM(D30,E30,H30,I30)</f>
        <v>0</v>
      </c>
      <c r="D30" s="27"/>
      <c r="E30" s="27"/>
      <c r="F30" s="27"/>
      <c r="G30" s="27"/>
      <c r="H30" s="27"/>
      <c r="I30" s="27"/>
      <c r="J30" s="174"/>
      <c r="K30" s="174"/>
      <c r="L30" s="174"/>
      <c r="M30" s="174"/>
      <c r="N30" s="174"/>
      <c r="O30" s="174"/>
      <c r="P30" s="174"/>
      <c r="Q30"/>
      <c r="R30"/>
    </row>
    <row r="31" spans="1:18" ht="12.75" customHeight="1" hidden="1">
      <c r="A31" s="104" t="s">
        <v>201</v>
      </c>
      <c r="B31" s="100" t="s">
        <v>202</v>
      </c>
      <c r="C31" s="27">
        <f>SUM(D31,E31,H31,I31)</f>
        <v>0</v>
      </c>
      <c r="D31" s="27"/>
      <c r="E31" s="27"/>
      <c r="F31" s="27"/>
      <c r="G31" s="27"/>
      <c r="H31" s="27"/>
      <c r="I31" s="27"/>
      <c r="J31" s="174"/>
      <c r="K31" s="174"/>
      <c r="L31" s="174"/>
      <c r="M31" s="174"/>
      <c r="N31" s="174"/>
      <c r="O31" s="174"/>
      <c r="P31" s="174"/>
      <c r="Q31"/>
      <c r="R31"/>
    </row>
    <row r="32" spans="1:18" ht="12.75" customHeight="1" hidden="1">
      <c r="A32" s="104" t="s">
        <v>1618</v>
      </c>
      <c r="B32" s="108" t="s">
        <v>54</v>
      </c>
      <c r="C32" s="27">
        <f>SUM(D32,E32,H32,I32)</f>
        <v>0</v>
      </c>
      <c r="D32" s="27"/>
      <c r="E32" s="27"/>
      <c r="F32" s="27"/>
      <c r="G32" s="27"/>
      <c r="H32" s="27"/>
      <c r="I32" s="27"/>
      <c r="J32" s="174"/>
      <c r="K32" s="174"/>
      <c r="L32" s="174"/>
      <c r="M32" s="174"/>
      <c r="N32" s="174"/>
      <c r="O32" s="174"/>
      <c r="P32" s="174"/>
      <c r="Q32"/>
      <c r="R32"/>
    </row>
    <row r="33" spans="1:18" ht="12.75" customHeight="1" hidden="1">
      <c r="A33" s="104" t="s">
        <v>1618</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hidden="1">
      <c r="A34" s="105" t="s">
        <v>1618</v>
      </c>
      <c r="B34" s="110" t="s">
        <v>203</v>
      </c>
      <c r="C34" s="27"/>
      <c r="D34" s="27"/>
      <c r="E34" s="27"/>
      <c r="F34" s="27"/>
      <c r="G34" s="27"/>
      <c r="H34" s="27"/>
      <c r="I34" s="27"/>
      <c r="J34" s="174"/>
      <c r="K34" s="174"/>
      <c r="L34" s="174"/>
      <c r="M34" s="174"/>
      <c r="N34" s="174"/>
      <c r="O34" s="174"/>
      <c r="P34" s="174"/>
      <c r="Q34"/>
      <c r="R34"/>
    </row>
    <row r="35" spans="1:18" ht="12.75" customHeight="1" hidden="1">
      <c r="A35" s="104" t="s">
        <v>204</v>
      </c>
      <c r="B35" s="100" t="s">
        <v>205</v>
      </c>
      <c r="C35" s="27">
        <f>SUM(D35,E35,H35,I35)</f>
        <v>0</v>
      </c>
      <c r="D35" s="27"/>
      <c r="E35" s="27"/>
      <c r="F35" s="27"/>
      <c r="G35" s="27"/>
      <c r="H35" s="27"/>
      <c r="I35" s="27"/>
      <c r="J35" s="174"/>
      <c r="K35" s="174"/>
      <c r="L35" s="174"/>
      <c r="M35" s="174"/>
      <c r="N35" s="174"/>
      <c r="O35" s="174"/>
      <c r="P35" s="174"/>
      <c r="Q35"/>
      <c r="R35"/>
    </row>
    <row r="36" spans="1:18" ht="12.75" customHeight="1" hidden="1">
      <c r="A36" s="104" t="s">
        <v>206</v>
      </c>
      <c r="B36" s="100" t="s">
        <v>207</v>
      </c>
      <c r="C36" s="27">
        <f>SUM(D36,E36,H36,I36)</f>
        <v>0</v>
      </c>
      <c r="D36" s="27"/>
      <c r="E36" s="27"/>
      <c r="F36" s="27"/>
      <c r="G36" s="27"/>
      <c r="H36" s="27"/>
      <c r="I36" s="27"/>
      <c r="J36" s="174"/>
      <c r="K36" s="174"/>
      <c r="L36" s="174"/>
      <c r="M36" s="174"/>
      <c r="N36" s="174"/>
      <c r="O36" s="174"/>
      <c r="P36" s="174"/>
      <c r="Q36"/>
      <c r="R36"/>
    </row>
    <row r="37" spans="1:18" ht="12.75" customHeight="1" hidden="1">
      <c r="A37" s="104" t="s">
        <v>208</v>
      </c>
      <c r="B37" s="100" t="s">
        <v>209</v>
      </c>
      <c r="C37" s="27">
        <f>SUM(D37,E37,H37,I37)</f>
        <v>0</v>
      </c>
      <c r="D37" s="27"/>
      <c r="E37" s="27"/>
      <c r="F37" s="27"/>
      <c r="G37" s="27"/>
      <c r="H37" s="27"/>
      <c r="I37" s="27"/>
      <c r="J37" s="174"/>
      <c r="K37" s="174"/>
      <c r="L37" s="174"/>
      <c r="M37" s="174"/>
      <c r="N37" s="174"/>
      <c r="O37" s="174"/>
      <c r="P37" s="174"/>
      <c r="Q37"/>
      <c r="R37"/>
    </row>
    <row r="38" spans="1:18" ht="12.75" customHeight="1" hidden="1">
      <c r="A38" s="104" t="s">
        <v>210</v>
      </c>
      <c r="B38" s="100" t="s">
        <v>211</v>
      </c>
      <c r="C38" s="27">
        <f>SUM(D38,E38,H38,I38)</f>
        <v>0</v>
      </c>
      <c r="D38" s="27"/>
      <c r="E38" s="27"/>
      <c r="F38" s="27"/>
      <c r="G38" s="27"/>
      <c r="H38" s="27"/>
      <c r="I38" s="27"/>
      <c r="J38" s="174"/>
      <c r="K38" s="174"/>
      <c r="L38" s="174"/>
      <c r="M38" s="174"/>
      <c r="N38" s="174"/>
      <c r="O38" s="174"/>
      <c r="P38" s="174"/>
      <c r="Q38"/>
      <c r="R38"/>
    </row>
    <row r="39" spans="1:18" ht="12.75" customHeight="1" hidden="1">
      <c r="A39" s="104" t="s">
        <v>212</v>
      </c>
      <c r="B39" s="100" t="s">
        <v>213</v>
      </c>
      <c r="C39" s="27">
        <f>SUM(D39,E39,H39,I39)</f>
        <v>0</v>
      </c>
      <c r="D39" s="27"/>
      <c r="E39" s="27"/>
      <c r="F39" s="27"/>
      <c r="G39" s="27"/>
      <c r="H39" s="27"/>
      <c r="I39" s="27"/>
      <c r="J39" s="174"/>
      <c r="K39" s="174"/>
      <c r="L39" s="174"/>
      <c r="M39" s="174"/>
      <c r="N39" s="174"/>
      <c r="O39" s="174"/>
      <c r="P39" s="174"/>
      <c r="Q39"/>
      <c r="R39"/>
    </row>
    <row r="40" spans="1:18" ht="12.75" customHeight="1" hidden="1">
      <c r="A40" s="104" t="s">
        <v>214</v>
      </c>
      <c r="B40" s="100" t="s">
        <v>215</v>
      </c>
      <c r="C40" s="27">
        <f>SUM(D40,E40,H40,I40)</f>
        <v>0</v>
      </c>
      <c r="D40" s="27"/>
      <c r="E40" s="27"/>
      <c r="F40" s="27"/>
      <c r="G40" s="27"/>
      <c r="H40" s="27"/>
      <c r="I40" s="27"/>
      <c r="J40" s="174"/>
      <c r="K40" s="174"/>
      <c r="L40" s="174"/>
      <c r="M40" s="174"/>
      <c r="N40" s="174"/>
      <c r="O40" s="174"/>
      <c r="P40" s="174"/>
      <c r="Q40"/>
      <c r="R40"/>
    </row>
    <row r="41" spans="1:18" ht="12.75" customHeight="1" hidden="1">
      <c r="A41" s="104" t="s">
        <v>1618</v>
      </c>
      <c r="B41" s="100" t="s">
        <v>216</v>
      </c>
      <c r="C41" s="27">
        <f>SUM(D41,E41,H41,I41)</f>
        <v>0</v>
      </c>
      <c r="D41" s="27"/>
      <c r="E41" s="27"/>
      <c r="F41" s="27"/>
      <c r="G41" s="27"/>
      <c r="H41" s="27"/>
      <c r="I41" s="27"/>
      <c r="J41" s="174"/>
      <c r="K41" s="174"/>
      <c r="L41" s="174"/>
      <c r="M41" s="174"/>
      <c r="N41" s="174"/>
      <c r="O41" s="174"/>
      <c r="P41" s="174"/>
      <c r="Q41"/>
      <c r="R41"/>
    </row>
    <row r="42" spans="1:18" ht="12.75" customHeight="1" hidden="1">
      <c r="A42" s="104" t="s">
        <v>217</v>
      </c>
      <c r="B42" s="100" t="s">
        <v>218</v>
      </c>
      <c r="C42" s="27">
        <f>SUM(D42,E42,H42,I42)</f>
        <v>0</v>
      </c>
      <c r="D42" s="27"/>
      <c r="E42" s="27"/>
      <c r="F42" s="27"/>
      <c r="G42" s="27"/>
      <c r="H42" s="27"/>
      <c r="I42" s="27"/>
      <c r="J42" s="174"/>
      <c r="K42" s="174"/>
      <c r="L42" s="174"/>
      <c r="M42" s="174"/>
      <c r="N42" s="174"/>
      <c r="O42" s="174"/>
      <c r="P42" s="174"/>
      <c r="Q42"/>
      <c r="R42"/>
    </row>
    <row r="43" spans="1:18" ht="12.75" customHeight="1" hidden="1">
      <c r="A43" s="104" t="s">
        <v>219</v>
      </c>
      <c r="B43" s="100" t="s">
        <v>220</v>
      </c>
      <c r="C43" s="27">
        <f>SUM(D43,E43,H43,I43)</f>
        <v>0</v>
      </c>
      <c r="D43" s="27"/>
      <c r="E43" s="27"/>
      <c r="F43" s="27"/>
      <c r="G43" s="27"/>
      <c r="H43" s="27"/>
      <c r="I43" s="27"/>
      <c r="J43" s="174"/>
      <c r="K43" s="174"/>
      <c r="L43" s="174"/>
      <c r="M43" s="174"/>
      <c r="N43" s="174"/>
      <c r="O43" s="174"/>
      <c r="P43" s="174"/>
      <c r="Q43"/>
      <c r="R43"/>
    </row>
    <row r="44" spans="1:18" ht="12.75" customHeight="1" hidden="1">
      <c r="A44" s="104" t="s">
        <v>221</v>
      </c>
      <c r="B44" s="100" t="s">
        <v>222</v>
      </c>
      <c r="C44" s="27">
        <f>SUM(D44,E44,H44,I44)</f>
        <v>0</v>
      </c>
      <c r="D44" s="27"/>
      <c r="E44" s="27"/>
      <c r="F44" s="27"/>
      <c r="G44" s="27"/>
      <c r="H44" s="27"/>
      <c r="I44" s="27"/>
      <c r="J44" s="174"/>
      <c r="K44" s="174"/>
      <c r="L44" s="174"/>
      <c r="M44" s="174"/>
      <c r="N44" s="174"/>
      <c r="O44" s="174"/>
      <c r="P44" s="174"/>
      <c r="Q44"/>
      <c r="R44"/>
    </row>
    <row r="45" spans="1:18" ht="12.75" customHeight="1" hidden="1">
      <c r="A45" s="104" t="s">
        <v>223</v>
      </c>
      <c r="B45" s="100" t="s">
        <v>224</v>
      </c>
      <c r="C45" s="27">
        <f>SUM(D45,E45,H45,I45)</f>
        <v>0</v>
      </c>
      <c r="D45" s="27"/>
      <c r="E45" s="27"/>
      <c r="F45" s="27"/>
      <c r="G45" s="27"/>
      <c r="H45" s="27"/>
      <c r="I45" s="27"/>
      <c r="J45" s="174"/>
      <c r="K45" s="174"/>
      <c r="L45" s="174"/>
      <c r="M45" s="174"/>
      <c r="N45" s="174"/>
      <c r="O45" s="174"/>
      <c r="P45" s="174"/>
      <c r="Q45"/>
      <c r="R45"/>
    </row>
    <row r="46" spans="1:18" ht="12.75" customHeight="1" hidden="1">
      <c r="A46" s="104" t="s">
        <v>225</v>
      </c>
      <c r="B46" s="100" t="s">
        <v>226</v>
      </c>
      <c r="C46" s="27">
        <f>SUM(D46,E46,H46,I46)</f>
        <v>0</v>
      </c>
      <c r="D46" s="27"/>
      <c r="E46" s="27"/>
      <c r="F46" s="27"/>
      <c r="G46" s="27"/>
      <c r="H46" s="27"/>
      <c r="I46" s="27"/>
      <c r="J46" s="174"/>
      <c r="K46" s="174"/>
      <c r="L46" s="174"/>
      <c r="M46" s="174"/>
      <c r="N46" s="174"/>
      <c r="O46" s="174"/>
      <c r="P46" s="174"/>
      <c r="Q46"/>
      <c r="R46"/>
    </row>
    <row r="47" spans="1:18" ht="12.75" customHeight="1" hidden="1">
      <c r="A47" s="104" t="s">
        <v>1618</v>
      </c>
      <c r="B47" s="100" t="s">
        <v>227</v>
      </c>
      <c r="C47" s="27">
        <f>SUM(D47,E47,H47,I47)</f>
        <v>0</v>
      </c>
      <c r="D47" s="27"/>
      <c r="E47" s="27"/>
      <c r="F47" s="27"/>
      <c r="G47" s="27"/>
      <c r="H47" s="27"/>
      <c r="I47" s="27"/>
      <c r="J47" s="174"/>
      <c r="K47" s="174"/>
      <c r="L47" s="174"/>
      <c r="M47" s="174"/>
      <c r="N47" s="174"/>
      <c r="O47" s="174"/>
      <c r="P47" s="174"/>
      <c r="Q47"/>
      <c r="R47"/>
    </row>
    <row r="48" spans="1:18" ht="12.75" customHeight="1" hidden="1">
      <c r="A48" s="104" t="s">
        <v>228</v>
      </c>
      <c r="B48" s="100" t="s">
        <v>229</v>
      </c>
      <c r="C48" s="27">
        <f>SUM(D48,E48,H48,I48)</f>
        <v>0</v>
      </c>
      <c r="D48" s="27"/>
      <c r="E48" s="27"/>
      <c r="F48" s="27"/>
      <c r="G48" s="27"/>
      <c r="H48" s="27"/>
      <c r="I48" s="27"/>
      <c r="J48" s="174"/>
      <c r="K48" s="174"/>
      <c r="L48" s="174"/>
      <c r="M48" s="174"/>
      <c r="N48" s="174"/>
      <c r="O48" s="174"/>
      <c r="P48" s="174"/>
      <c r="Q48"/>
      <c r="R48"/>
    </row>
    <row r="49" spans="1:18" ht="12.75" customHeight="1" hidden="1">
      <c r="A49" s="104" t="s">
        <v>230</v>
      </c>
      <c r="B49" s="100" t="s">
        <v>231</v>
      </c>
      <c r="C49" s="27">
        <f>SUM(D49,E49,H49,I49)</f>
        <v>0</v>
      </c>
      <c r="D49" s="27"/>
      <c r="E49" s="27"/>
      <c r="F49" s="27"/>
      <c r="G49" s="27"/>
      <c r="H49" s="27"/>
      <c r="I49" s="27"/>
      <c r="J49" s="174"/>
      <c r="K49" s="174"/>
      <c r="L49" s="174"/>
      <c r="M49" s="174"/>
      <c r="N49" s="174"/>
      <c r="O49" s="174"/>
      <c r="P49" s="174"/>
      <c r="Q49"/>
      <c r="R49"/>
    </row>
    <row r="50" spans="1:18" ht="12.75" customHeight="1" hidden="1">
      <c r="A50" s="104" t="s">
        <v>232</v>
      </c>
      <c r="B50" s="100" t="s">
        <v>233</v>
      </c>
      <c r="C50" s="27">
        <f>SUM(D50,E50,H50,I50)</f>
        <v>0</v>
      </c>
      <c r="D50" s="27"/>
      <c r="E50" s="27"/>
      <c r="F50" s="27"/>
      <c r="G50" s="27"/>
      <c r="H50" s="27"/>
      <c r="I50" s="27"/>
      <c r="J50" s="174"/>
      <c r="K50" s="174"/>
      <c r="L50" s="174"/>
      <c r="M50" s="174"/>
      <c r="N50" s="174"/>
      <c r="O50" s="174"/>
      <c r="P50" s="174"/>
      <c r="Q50"/>
      <c r="R50"/>
    </row>
    <row r="51" spans="1:18" ht="12.75" customHeight="1" hidden="1">
      <c r="A51" s="104" t="s">
        <v>234</v>
      </c>
      <c r="B51" s="100" t="s">
        <v>235</v>
      </c>
      <c r="C51" s="27">
        <f>SUM(D51,E51,H51,I51)</f>
        <v>0</v>
      </c>
      <c r="D51" s="27"/>
      <c r="E51" s="27"/>
      <c r="F51" s="27"/>
      <c r="G51" s="27"/>
      <c r="H51" s="27"/>
      <c r="I51" s="27"/>
      <c r="J51" s="174"/>
      <c r="K51" s="174"/>
      <c r="L51" s="174"/>
      <c r="M51" s="174"/>
      <c r="N51" s="174"/>
      <c r="O51" s="174"/>
      <c r="P51" s="174"/>
      <c r="Q51"/>
      <c r="R51"/>
    </row>
    <row r="52" spans="1:18" ht="12.75" customHeight="1" hidden="1">
      <c r="A52" s="104" t="s">
        <v>236</v>
      </c>
      <c r="B52" s="100" t="s">
        <v>237</v>
      </c>
      <c r="C52" s="27">
        <f>SUM(D52,E52,H52,I52)</f>
        <v>0</v>
      </c>
      <c r="D52" s="27"/>
      <c r="E52" s="27"/>
      <c r="F52" s="27"/>
      <c r="G52" s="27"/>
      <c r="H52" s="27"/>
      <c r="I52" s="27"/>
      <c r="J52" s="174"/>
      <c r="K52" s="174"/>
      <c r="L52" s="174"/>
      <c r="M52" s="174"/>
      <c r="N52" s="174"/>
      <c r="O52" s="174"/>
      <c r="P52" s="174"/>
      <c r="Q52"/>
      <c r="R52"/>
    </row>
    <row r="53" spans="1:18" ht="12.75" customHeight="1" hidden="1">
      <c r="A53" s="104" t="s">
        <v>238</v>
      </c>
      <c r="B53" s="100" t="s">
        <v>239</v>
      </c>
      <c r="C53" s="27">
        <f>SUM(D53,E53,H53,I53)</f>
        <v>0</v>
      </c>
      <c r="D53" s="27"/>
      <c r="E53" s="27"/>
      <c r="F53" s="27"/>
      <c r="G53" s="27"/>
      <c r="H53" s="27"/>
      <c r="I53" s="27"/>
      <c r="J53" s="174"/>
      <c r="K53" s="174"/>
      <c r="L53" s="174"/>
      <c r="M53" s="174"/>
      <c r="N53" s="174"/>
      <c r="O53" s="174"/>
      <c r="P53" s="174"/>
      <c r="Q53"/>
      <c r="R53"/>
    </row>
    <row r="54" spans="1:18" ht="12.75" customHeight="1" hidden="1">
      <c r="A54" s="104" t="s">
        <v>240</v>
      </c>
      <c r="B54" s="100" t="s">
        <v>241</v>
      </c>
      <c r="C54" s="27">
        <f>SUM(D54,E54,H54,I54)</f>
        <v>0</v>
      </c>
      <c r="D54" s="27"/>
      <c r="E54" s="27"/>
      <c r="F54" s="27"/>
      <c r="G54" s="27"/>
      <c r="H54" s="27"/>
      <c r="I54" s="27"/>
      <c r="J54" s="174"/>
      <c r="K54" s="174"/>
      <c r="L54" s="174"/>
      <c r="M54" s="174"/>
      <c r="N54" s="174"/>
      <c r="O54" s="174"/>
      <c r="P54" s="174"/>
      <c r="Q54"/>
      <c r="R54"/>
    </row>
    <row r="55" spans="1:18" ht="12.75" customHeight="1" hidden="1">
      <c r="A55" s="104" t="s">
        <v>242</v>
      </c>
      <c r="B55" s="100" t="s">
        <v>243</v>
      </c>
      <c r="C55" s="27">
        <f>SUM(D55,E55,H55,I55)</f>
        <v>0</v>
      </c>
      <c r="D55" s="27"/>
      <c r="E55" s="27"/>
      <c r="F55" s="27"/>
      <c r="G55" s="27"/>
      <c r="H55" s="27"/>
      <c r="I55" s="27"/>
      <c r="J55" s="174"/>
      <c r="K55" s="174"/>
      <c r="L55" s="174"/>
      <c r="M55" s="174"/>
      <c r="N55" s="174"/>
      <c r="O55" s="174"/>
      <c r="P55" s="174"/>
      <c r="Q55"/>
      <c r="R55"/>
    </row>
    <row r="56" spans="1:18" ht="12.75" customHeight="1" hidden="1">
      <c r="A56" s="104" t="s">
        <v>1618</v>
      </c>
      <c r="B56" s="100" t="s">
        <v>244</v>
      </c>
      <c r="C56" s="27">
        <f>SUM(D56,E56,H56,I56)</f>
        <v>0</v>
      </c>
      <c r="D56" s="27"/>
      <c r="E56" s="27"/>
      <c r="F56" s="27"/>
      <c r="G56" s="27"/>
      <c r="H56" s="27"/>
      <c r="I56" s="27"/>
      <c r="J56" s="174"/>
      <c r="K56" s="174"/>
      <c r="L56" s="174"/>
      <c r="M56" s="174"/>
      <c r="N56" s="174"/>
      <c r="O56" s="174"/>
      <c r="P56" s="174"/>
      <c r="Q56"/>
      <c r="R56"/>
    </row>
    <row r="57" spans="1:18" ht="12.75" customHeight="1" hidden="1">
      <c r="A57" s="104" t="s">
        <v>245</v>
      </c>
      <c r="B57" s="100" t="s">
        <v>246</v>
      </c>
      <c r="C57" s="27">
        <f>SUM(D57,E57,H57,I57)</f>
        <v>0</v>
      </c>
      <c r="D57" s="27"/>
      <c r="E57" s="27"/>
      <c r="F57" s="27"/>
      <c r="G57" s="27"/>
      <c r="H57" s="27"/>
      <c r="I57" s="27"/>
      <c r="J57" s="174"/>
      <c r="K57" s="174"/>
      <c r="L57" s="174"/>
      <c r="M57" s="174"/>
      <c r="N57" s="174"/>
      <c r="O57" s="174"/>
      <c r="P57" s="174"/>
      <c r="Q57"/>
      <c r="R57"/>
    </row>
    <row r="58" spans="1:18" ht="12.75" customHeight="1" hidden="1">
      <c r="A58" s="104" t="s">
        <v>247</v>
      </c>
      <c r="B58" s="100" t="s">
        <v>248</v>
      </c>
      <c r="C58" s="27">
        <f>SUM(D58,E58,H58,I58)</f>
        <v>0</v>
      </c>
      <c r="D58" s="27"/>
      <c r="E58" s="27"/>
      <c r="F58" s="27"/>
      <c r="G58" s="27"/>
      <c r="H58" s="27"/>
      <c r="I58" s="27"/>
      <c r="J58" s="174"/>
      <c r="K58" s="174"/>
      <c r="L58" s="174"/>
      <c r="M58" s="174"/>
      <c r="N58" s="174"/>
      <c r="O58" s="174"/>
      <c r="P58" s="174"/>
      <c r="Q58"/>
      <c r="R58"/>
    </row>
    <row r="59" spans="1:18" ht="12.75" customHeight="1" hidden="1">
      <c r="A59" s="104" t="s">
        <v>249</v>
      </c>
      <c r="B59" s="100" t="s">
        <v>250</v>
      </c>
      <c r="C59" s="27">
        <f>SUM(D59,E59,H59,I59)</f>
        <v>0</v>
      </c>
      <c r="D59" s="27"/>
      <c r="E59" s="27"/>
      <c r="F59" s="27"/>
      <c r="G59" s="27"/>
      <c r="H59" s="27"/>
      <c r="I59" s="27"/>
      <c r="J59" s="174"/>
      <c r="K59" s="174"/>
      <c r="L59" s="174"/>
      <c r="M59" s="174"/>
      <c r="N59" s="174"/>
      <c r="O59" s="174"/>
      <c r="P59" s="174"/>
      <c r="Q59"/>
      <c r="R59"/>
    </row>
    <row r="60" spans="1:18" ht="12.75" customHeight="1" hidden="1">
      <c r="A60" s="104" t="s">
        <v>251</v>
      </c>
      <c r="B60" s="100" t="s">
        <v>252</v>
      </c>
      <c r="C60" s="27">
        <f>SUM(D60,E60,H60,I60)</f>
        <v>0</v>
      </c>
      <c r="D60" s="27"/>
      <c r="E60" s="27"/>
      <c r="F60" s="27"/>
      <c r="G60" s="27"/>
      <c r="H60" s="27"/>
      <c r="I60" s="27"/>
      <c r="J60" s="174"/>
      <c r="K60" s="174"/>
      <c r="L60" s="174"/>
      <c r="M60" s="174"/>
      <c r="N60" s="174"/>
      <c r="O60" s="174"/>
      <c r="P60" s="174"/>
      <c r="Q60"/>
      <c r="R60"/>
    </row>
    <row r="61" spans="1:18" ht="12.75" customHeight="1" hidden="1">
      <c r="A61" s="104" t="s">
        <v>253</v>
      </c>
      <c r="B61" s="100" t="s">
        <v>254</v>
      </c>
      <c r="C61" s="27">
        <f>SUM(D61,E61,H61,I61)</f>
        <v>0</v>
      </c>
      <c r="D61" s="27"/>
      <c r="E61" s="27"/>
      <c r="F61" s="27"/>
      <c r="G61" s="27"/>
      <c r="H61" s="27"/>
      <c r="I61" s="27"/>
      <c r="J61" s="174"/>
      <c r="K61" s="174"/>
      <c r="L61" s="174"/>
      <c r="M61" s="174"/>
      <c r="N61" s="174"/>
      <c r="O61" s="174"/>
      <c r="P61" s="174"/>
      <c r="Q61"/>
      <c r="R61"/>
    </row>
    <row r="62" spans="1:18" ht="12.75" customHeight="1" hidden="1">
      <c r="A62" s="104" t="s">
        <v>255</v>
      </c>
      <c r="B62" s="100" t="s">
        <v>256</v>
      </c>
      <c r="C62" s="27">
        <f>SUM(D62,E62,H62,I62)</f>
        <v>0</v>
      </c>
      <c r="D62" s="27"/>
      <c r="E62" s="27"/>
      <c r="F62" s="27"/>
      <c r="G62" s="27"/>
      <c r="H62" s="27"/>
      <c r="I62" s="27"/>
      <c r="J62" s="174"/>
      <c r="K62" s="174"/>
      <c r="L62" s="174"/>
      <c r="M62" s="174"/>
      <c r="N62" s="174"/>
      <c r="O62" s="174"/>
      <c r="P62" s="174"/>
      <c r="Q62"/>
      <c r="R62"/>
    </row>
    <row r="63" spans="1:18" ht="12.75" customHeight="1" hidden="1">
      <c r="A63" s="104" t="s">
        <v>257</v>
      </c>
      <c r="B63" s="100" t="s">
        <v>258</v>
      </c>
      <c r="C63" s="27">
        <f>SUM(D63,E63,H63,I63)</f>
        <v>0</v>
      </c>
      <c r="D63" s="27"/>
      <c r="E63" s="27"/>
      <c r="F63" s="27"/>
      <c r="G63" s="27"/>
      <c r="H63" s="27"/>
      <c r="I63" s="27"/>
      <c r="J63" s="174"/>
      <c r="K63" s="174"/>
      <c r="L63" s="174"/>
      <c r="M63" s="174"/>
      <c r="N63" s="174"/>
      <c r="O63" s="174"/>
      <c r="P63" s="174"/>
      <c r="Q63"/>
      <c r="R63"/>
    </row>
    <row r="64" spans="1:18" ht="12.75" customHeight="1" hidden="1">
      <c r="A64" s="104" t="s">
        <v>259</v>
      </c>
      <c r="B64" s="100" t="s">
        <v>260</v>
      </c>
      <c r="C64" s="27">
        <f>SUM(D64,E64,H64,I64)</f>
        <v>0</v>
      </c>
      <c r="D64" s="27"/>
      <c r="E64" s="27"/>
      <c r="F64" s="27"/>
      <c r="G64" s="27"/>
      <c r="H64" s="27"/>
      <c r="I64" s="27"/>
      <c r="J64" s="174"/>
      <c r="K64" s="174"/>
      <c r="L64" s="174"/>
      <c r="M64" s="174"/>
      <c r="N64" s="174"/>
      <c r="O64" s="174"/>
      <c r="P64" s="174"/>
      <c r="Q64"/>
      <c r="R64"/>
    </row>
    <row r="65" spans="1:18" ht="12.75" customHeight="1" hidden="1">
      <c r="A65" s="104" t="s">
        <v>261</v>
      </c>
      <c r="B65" s="100" t="s">
        <v>262</v>
      </c>
      <c r="C65" s="27">
        <f>SUM(D65,E65,H65,I65)</f>
        <v>0</v>
      </c>
      <c r="D65" s="27"/>
      <c r="E65" s="27"/>
      <c r="F65" s="27"/>
      <c r="G65" s="27"/>
      <c r="H65" s="27"/>
      <c r="I65" s="27"/>
      <c r="J65" s="174"/>
      <c r="K65" s="174"/>
      <c r="L65" s="174"/>
      <c r="M65" s="174"/>
      <c r="N65" s="174"/>
      <c r="O65" s="174"/>
      <c r="P65" s="174"/>
      <c r="Q65"/>
      <c r="R65"/>
    </row>
    <row r="66" spans="1:18" ht="12.75" customHeight="1" hidden="1">
      <c r="A66" s="104" t="s">
        <v>263</v>
      </c>
      <c r="B66" s="100" t="s">
        <v>264</v>
      </c>
      <c r="C66" s="27">
        <f>SUM(D66,E66,H66,I66)</f>
        <v>0</v>
      </c>
      <c r="D66" s="27"/>
      <c r="E66" s="27"/>
      <c r="F66" s="27"/>
      <c r="G66" s="27"/>
      <c r="H66" s="27"/>
      <c r="I66" s="27"/>
      <c r="J66" s="174"/>
      <c r="K66" s="174"/>
      <c r="L66" s="174"/>
      <c r="M66" s="174"/>
      <c r="N66" s="174"/>
      <c r="O66" s="174"/>
      <c r="P66" s="174"/>
      <c r="Q66"/>
      <c r="R66"/>
    </row>
    <row r="67" spans="1:18" ht="12.75" customHeight="1" hidden="1">
      <c r="A67" s="104" t="s">
        <v>1618</v>
      </c>
      <c r="B67" s="108" t="s">
        <v>54</v>
      </c>
      <c r="C67" s="27">
        <f>SUM(D67,E67,H67,I67)</f>
        <v>0</v>
      </c>
      <c r="D67" s="27"/>
      <c r="E67" s="27"/>
      <c r="F67" s="27"/>
      <c r="G67" s="27"/>
      <c r="H67" s="27"/>
      <c r="I67" s="27"/>
      <c r="J67" s="174"/>
      <c r="K67" s="174"/>
      <c r="L67" s="174"/>
      <c r="M67" s="174"/>
      <c r="N67" s="174"/>
      <c r="O67" s="174"/>
      <c r="P67" s="174"/>
      <c r="Q67"/>
      <c r="R67"/>
    </row>
    <row r="68" spans="1:18" ht="12.75" customHeight="1" hidden="1">
      <c r="A68" s="104" t="s">
        <v>1618</v>
      </c>
      <c r="B68" s="108"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c r="R68"/>
    </row>
    <row r="69" spans="1:18" ht="12.75" customHeight="1" hidden="1">
      <c r="A69" s="105" t="s">
        <v>1618</v>
      </c>
      <c r="B69" s="110" t="s">
        <v>265</v>
      </c>
      <c r="C69" s="27"/>
      <c r="D69" s="27"/>
      <c r="E69" s="27"/>
      <c r="F69" s="27"/>
      <c r="G69" s="27"/>
      <c r="H69" s="27"/>
      <c r="I69" s="27"/>
      <c r="J69" s="174"/>
      <c r="K69" s="174"/>
      <c r="L69" s="174"/>
      <c r="M69" s="174"/>
      <c r="N69" s="174"/>
      <c r="O69" s="174"/>
      <c r="P69" s="174"/>
      <c r="Q69"/>
      <c r="R69"/>
    </row>
    <row r="70" spans="1:18" ht="12.75" customHeight="1" hidden="1">
      <c r="A70" s="104" t="s">
        <v>266</v>
      </c>
      <c r="B70" s="100" t="s">
        <v>267</v>
      </c>
      <c r="C70" s="27">
        <f>SUM(D70,E70,H70,I70)</f>
        <v>0</v>
      </c>
      <c r="D70" s="27"/>
      <c r="E70" s="27"/>
      <c r="F70" s="27"/>
      <c r="G70" s="27"/>
      <c r="H70" s="27"/>
      <c r="I70" s="27"/>
      <c r="J70" s="174"/>
      <c r="K70" s="174"/>
      <c r="L70" s="174"/>
      <c r="M70" s="174"/>
      <c r="N70" s="174"/>
      <c r="O70" s="174"/>
      <c r="P70" s="174"/>
      <c r="Q70"/>
      <c r="R70"/>
    </row>
    <row r="71" spans="1:18" ht="12.75" customHeight="1" hidden="1">
      <c r="A71" s="104" t="s">
        <v>268</v>
      </c>
      <c r="B71" s="100" t="s">
        <v>269</v>
      </c>
      <c r="C71" s="27">
        <f>SUM(D71,E71,H71,I71)</f>
        <v>0</v>
      </c>
      <c r="D71" s="27"/>
      <c r="E71" s="27"/>
      <c r="F71" s="27"/>
      <c r="G71" s="27"/>
      <c r="H71" s="27"/>
      <c r="I71" s="27"/>
      <c r="J71" s="174"/>
      <c r="K71" s="174"/>
      <c r="L71" s="174"/>
      <c r="M71" s="174"/>
      <c r="N71" s="174"/>
      <c r="O71" s="174"/>
      <c r="P71" s="174"/>
      <c r="Q71"/>
      <c r="R71"/>
    </row>
    <row r="72" spans="1:18" ht="12.75" customHeight="1" hidden="1">
      <c r="A72" s="104" t="s">
        <v>270</v>
      </c>
      <c r="B72" s="100" t="s">
        <v>271</v>
      </c>
      <c r="C72" s="27">
        <f>SUM(D72,E72,H72,I72)</f>
        <v>0</v>
      </c>
      <c r="D72" s="27"/>
      <c r="E72" s="27"/>
      <c r="F72" s="27"/>
      <c r="G72" s="27"/>
      <c r="H72" s="27"/>
      <c r="I72" s="27"/>
      <c r="J72" s="174"/>
      <c r="K72" s="174"/>
      <c r="L72" s="174"/>
      <c r="M72" s="174"/>
      <c r="N72" s="174"/>
      <c r="O72" s="174"/>
      <c r="P72" s="174"/>
      <c r="Q72"/>
      <c r="R72"/>
    </row>
    <row r="73" spans="1:18" ht="12.75" customHeight="1" hidden="1">
      <c r="A73" s="104" t="s">
        <v>272</v>
      </c>
      <c r="B73" s="100" t="s">
        <v>273</v>
      </c>
      <c r="C73" s="27">
        <f>SUM(D73,E73,H73,I73)</f>
        <v>0</v>
      </c>
      <c r="D73" s="27"/>
      <c r="E73" s="27"/>
      <c r="F73" s="27"/>
      <c r="G73" s="27"/>
      <c r="H73" s="27"/>
      <c r="I73" s="27"/>
      <c r="J73" s="174"/>
      <c r="K73" s="174"/>
      <c r="L73" s="174"/>
      <c r="M73" s="174"/>
      <c r="N73" s="174"/>
      <c r="O73" s="174"/>
      <c r="P73" s="174"/>
      <c r="Q73"/>
      <c r="R73"/>
    </row>
    <row r="74" spans="1:18" ht="12.75" customHeight="1" hidden="1">
      <c r="A74" s="104" t="s">
        <v>274</v>
      </c>
      <c r="B74" s="100" t="s">
        <v>275</v>
      </c>
      <c r="C74" s="27">
        <f>SUM(D74,E74,H74,I74)</f>
        <v>0</v>
      </c>
      <c r="D74" s="27"/>
      <c r="E74" s="27"/>
      <c r="F74" s="27"/>
      <c r="G74" s="27"/>
      <c r="H74" s="27"/>
      <c r="I74" s="27"/>
      <c r="J74" s="174"/>
      <c r="K74" s="174"/>
      <c r="L74" s="174"/>
      <c r="M74" s="174"/>
      <c r="N74" s="174"/>
      <c r="O74" s="174"/>
      <c r="P74" s="174"/>
      <c r="Q74"/>
      <c r="R74"/>
    </row>
    <row r="75" spans="1:18" ht="12.75" customHeight="1" hidden="1">
      <c r="A75" s="104" t="s">
        <v>276</v>
      </c>
      <c r="B75" s="100" t="s">
        <v>277</v>
      </c>
      <c r="C75" s="27">
        <f>SUM(D75,E75,H75,I75)</f>
        <v>0</v>
      </c>
      <c r="D75" s="27"/>
      <c r="E75" s="27"/>
      <c r="F75" s="27"/>
      <c r="G75" s="27"/>
      <c r="H75" s="27"/>
      <c r="I75" s="27"/>
      <c r="J75" s="174"/>
      <c r="K75" s="174"/>
      <c r="L75" s="174"/>
      <c r="M75" s="174"/>
      <c r="N75" s="174"/>
      <c r="O75" s="174"/>
      <c r="P75" s="174"/>
      <c r="Q75"/>
      <c r="R75"/>
    </row>
    <row r="76" spans="1:18" ht="12.75" customHeight="1" hidden="1">
      <c r="A76" s="104" t="s">
        <v>278</v>
      </c>
      <c r="B76" s="100" t="s">
        <v>279</v>
      </c>
      <c r="C76" s="27">
        <f>SUM(D76,E76,H76,I76)</f>
        <v>0</v>
      </c>
      <c r="D76" s="27"/>
      <c r="E76" s="27"/>
      <c r="F76" s="27"/>
      <c r="G76" s="27"/>
      <c r="H76" s="27"/>
      <c r="I76" s="27"/>
      <c r="J76" s="174"/>
      <c r="K76" s="174"/>
      <c r="L76" s="174"/>
      <c r="M76" s="174"/>
      <c r="N76" s="174"/>
      <c r="O76" s="174"/>
      <c r="P76" s="174"/>
      <c r="Q76"/>
      <c r="R76"/>
    </row>
    <row r="77" spans="1:18" ht="12.75" customHeight="1" hidden="1">
      <c r="A77" s="104" t="s">
        <v>280</v>
      </c>
      <c r="B77" s="100" t="s">
        <v>281</v>
      </c>
      <c r="C77" s="27">
        <f>SUM(D77,E77,H77,I77)</f>
        <v>0</v>
      </c>
      <c r="D77" s="27"/>
      <c r="E77" s="27"/>
      <c r="F77" s="27"/>
      <c r="G77" s="27"/>
      <c r="H77" s="27"/>
      <c r="I77" s="27"/>
      <c r="J77" s="174"/>
      <c r="K77" s="174"/>
      <c r="L77" s="174"/>
      <c r="M77" s="174"/>
      <c r="N77" s="174"/>
      <c r="O77" s="174"/>
      <c r="P77" s="174"/>
      <c r="Q77"/>
      <c r="R77"/>
    </row>
    <row r="78" spans="1:18" ht="12.75" customHeight="1" hidden="1">
      <c r="A78" s="104" t="s">
        <v>282</v>
      </c>
      <c r="B78" s="100" t="s">
        <v>283</v>
      </c>
      <c r="C78" s="27">
        <f>SUM(D78,E78,H78,I78)</f>
        <v>0</v>
      </c>
      <c r="D78" s="27"/>
      <c r="E78" s="27"/>
      <c r="F78" s="27"/>
      <c r="G78" s="27"/>
      <c r="H78" s="27"/>
      <c r="I78" s="27"/>
      <c r="J78" s="174"/>
      <c r="K78" s="174"/>
      <c r="L78" s="174"/>
      <c r="M78" s="174"/>
      <c r="N78" s="174"/>
      <c r="O78" s="174"/>
      <c r="P78" s="174"/>
      <c r="Q78"/>
      <c r="R78"/>
    </row>
    <row r="79" spans="1:18" ht="12.75" customHeight="1" hidden="1">
      <c r="A79" s="104" t="s">
        <v>284</v>
      </c>
      <c r="B79" s="100" t="s">
        <v>285</v>
      </c>
      <c r="C79" s="27">
        <f>SUM(D79,E79,H79,I79)</f>
        <v>0</v>
      </c>
      <c r="D79" s="27"/>
      <c r="E79" s="27"/>
      <c r="F79" s="27"/>
      <c r="G79" s="27"/>
      <c r="H79" s="27"/>
      <c r="I79" s="27"/>
      <c r="J79" s="174"/>
      <c r="K79" s="174"/>
      <c r="L79" s="174"/>
      <c r="M79" s="174"/>
      <c r="N79" s="174"/>
      <c r="O79" s="174"/>
      <c r="P79" s="174"/>
      <c r="Q79"/>
      <c r="R79"/>
    </row>
    <row r="80" spans="1:18" ht="12.75" customHeight="1" hidden="1">
      <c r="A80" s="104" t="s">
        <v>286</v>
      </c>
      <c r="B80" s="100" t="s">
        <v>287</v>
      </c>
      <c r="C80" s="27">
        <f>SUM(D80,E80,H80,I80)</f>
        <v>0</v>
      </c>
      <c r="D80" s="27"/>
      <c r="E80" s="27"/>
      <c r="F80" s="27"/>
      <c r="G80" s="27"/>
      <c r="H80" s="27"/>
      <c r="I80" s="27"/>
      <c r="J80" s="174"/>
      <c r="K80" s="174"/>
      <c r="L80" s="174"/>
      <c r="M80" s="174"/>
      <c r="N80" s="174"/>
      <c r="O80" s="174"/>
      <c r="P80" s="174"/>
      <c r="Q80"/>
      <c r="R80"/>
    </row>
    <row r="81" spans="1:18" ht="12.75" customHeight="1" hidden="1">
      <c r="A81" s="104" t="s">
        <v>288</v>
      </c>
      <c r="B81" s="100" t="s">
        <v>289</v>
      </c>
      <c r="C81" s="27">
        <f>SUM(D81,E81,H81,I81)</f>
        <v>0</v>
      </c>
      <c r="D81" s="27"/>
      <c r="E81" s="27"/>
      <c r="F81" s="27"/>
      <c r="G81" s="27"/>
      <c r="H81" s="27"/>
      <c r="I81" s="27"/>
      <c r="J81" s="174"/>
      <c r="K81" s="174"/>
      <c r="L81" s="174"/>
      <c r="M81" s="174"/>
      <c r="N81" s="174"/>
      <c r="O81" s="174"/>
      <c r="P81" s="174"/>
      <c r="Q81"/>
      <c r="R81"/>
    </row>
    <row r="82" spans="1:18" ht="12.75" customHeight="1" hidden="1">
      <c r="A82" s="104" t="s">
        <v>290</v>
      </c>
      <c r="B82" s="100" t="s">
        <v>291</v>
      </c>
      <c r="C82" s="27">
        <f>SUM(D82,E82,H82,I82)</f>
        <v>0</v>
      </c>
      <c r="D82" s="27"/>
      <c r="E82" s="27"/>
      <c r="F82" s="27"/>
      <c r="G82" s="27"/>
      <c r="H82" s="27"/>
      <c r="I82" s="27"/>
      <c r="J82" s="174"/>
      <c r="K82" s="174"/>
      <c r="L82" s="174"/>
      <c r="M82" s="174"/>
      <c r="N82" s="174"/>
      <c r="O82" s="174"/>
      <c r="P82" s="174"/>
      <c r="Q82"/>
      <c r="R82"/>
    </row>
    <row r="83" spans="1:18" ht="12.75" customHeight="1" hidden="1">
      <c r="A83" s="104" t="s">
        <v>292</v>
      </c>
      <c r="B83" s="100" t="s">
        <v>293</v>
      </c>
      <c r="C83" s="27">
        <f>SUM(D83,E83,H83,I83)</f>
        <v>0</v>
      </c>
      <c r="D83" s="27"/>
      <c r="E83" s="27"/>
      <c r="F83" s="27"/>
      <c r="G83" s="27"/>
      <c r="H83" s="27"/>
      <c r="I83" s="27"/>
      <c r="J83" s="174"/>
      <c r="K83" s="174"/>
      <c r="L83" s="174"/>
      <c r="M83" s="174"/>
      <c r="N83" s="174"/>
      <c r="O83" s="174"/>
      <c r="P83" s="174"/>
      <c r="Q83"/>
      <c r="R83"/>
    </row>
    <row r="84" spans="1:18" ht="12.75" customHeight="1" hidden="1">
      <c r="A84" s="104" t="s">
        <v>294</v>
      </c>
      <c r="B84" s="100" t="s">
        <v>295</v>
      </c>
      <c r="C84" s="27">
        <f>SUM(D84,E84,H84,I84)</f>
        <v>0</v>
      </c>
      <c r="D84" s="27"/>
      <c r="E84" s="27"/>
      <c r="F84" s="27"/>
      <c r="G84" s="27"/>
      <c r="H84" s="27"/>
      <c r="I84" s="27"/>
      <c r="J84" s="174"/>
      <c r="K84" s="174"/>
      <c r="L84" s="174"/>
      <c r="M84" s="174"/>
      <c r="N84" s="174"/>
      <c r="O84" s="174"/>
      <c r="P84" s="174"/>
      <c r="Q84"/>
      <c r="R84"/>
    </row>
    <row r="85" spans="1:18" ht="12.75" customHeight="1" hidden="1">
      <c r="A85" s="104" t="s">
        <v>296</v>
      </c>
      <c r="B85" s="100" t="s">
        <v>297</v>
      </c>
      <c r="C85" s="27">
        <f>SUM(D85,E85,H85,I85)</f>
        <v>0</v>
      </c>
      <c r="D85" s="27"/>
      <c r="E85" s="27"/>
      <c r="F85" s="27"/>
      <c r="G85" s="27"/>
      <c r="H85" s="27"/>
      <c r="I85" s="27"/>
      <c r="J85" s="174"/>
      <c r="K85" s="174"/>
      <c r="L85" s="174"/>
      <c r="M85" s="174"/>
      <c r="N85" s="174"/>
      <c r="O85" s="174"/>
      <c r="P85" s="174"/>
      <c r="Q85"/>
      <c r="R85"/>
    </row>
    <row r="86" spans="1:18" ht="12.75" customHeight="1" hidden="1">
      <c r="A86" s="104" t="s">
        <v>298</v>
      </c>
      <c r="B86" s="100" t="s">
        <v>299</v>
      </c>
      <c r="C86" s="27">
        <f>SUM(D86,E86,H86,I86)</f>
        <v>0</v>
      </c>
      <c r="D86" s="27"/>
      <c r="E86" s="27"/>
      <c r="F86" s="27"/>
      <c r="G86" s="27"/>
      <c r="H86" s="27"/>
      <c r="I86" s="27"/>
      <c r="J86" s="174"/>
      <c r="K86" s="174"/>
      <c r="L86" s="174"/>
      <c r="M86" s="174"/>
      <c r="N86" s="174"/>
      <c r="O86" s="174"/>
      <c r="P86" s="174"/>
      <c r="Q86"/>
      <c r="R86"/>
    </row>
    <row r="87" spans="1:18" ht="12.75" customHeight="1" hidden="1">
      <c r="A87" s="104" t="s">
        <v>1618</v>
      </c>
      <c r="B87" s="108" t="s">
        <v>54</v>
      </c>
      <c r="C87" s="27">
        <f>SUM(D87,E87,H87,I87)</f>
        <v>0</v>
      </c>
      <c r="D87" s="27"/>
      <c r="E87" s="27"/>
      <c r="F87" s="27"/>
      <c r="G87" s="27"/>
      <c r="H87" s="27"/>
      <c r="I87" s="27"/>
      <c r="J87" s="174"/>
      <c r="K87" s="174"/>
      <c r="L87" s="174"/>
      <c r="M87" s="174"/>
      <c r="N87" s="174"/>
      <c r="O87" s="174"/>
      <c r="P87" s="174"/>
      <c r="Q87"/>
      <c r="R87"/>
    </row>
    <row r="88" spans="1:18" ht="12.75" customHeight="1" hidden="1">
      <c r="A88" s="104" t="s">
        <v>1618</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1618</v>
      </c>
      <c r="B89" s="110" t="s">
        <v>300</v>
      </c>
      <c r="C89" s="27"/>
      <c r="D89" s="27"/>
      <c r="E89" s="27"/>
      <c r="F89" s="27"/>
      <c r="G89" s="27"/>
      <c r="H89" s="27"/>
      <c r="I89" s="27"/>
      <c r="J89" s="174"/>
      <c r="K89" s="174"/>
      <c r="L89" s="174"/>
      <c r="M89" s="174"/>
      <c r="N89" s="174"/>
      <c r="O89" s="174"/>
      <c r="P89" s="174"/>
      <c r="Q89"/>
      <c r="R89"/>
    </row>
    <row r="90" spans="1:18" ht="12.75" customHeight="1" hidden="1">
      <c r="A90" s="104" t="s">
        <v>301</v>
      </c>
      <c r="B90" s="100" t="s">
        <v>302</v>
      </c>
      <c r="C90" s="27">
        <f>SUM(D90,E90,H90,I90)</f>
        <v>0</v>
      </c>
      <c r="D90" s="27"/>
      <c r="E90" s="27"/>
      <c r="F90" s="27"/>
      <c r="G90" s="27"/>
      <c r="H90" s="27"/>
      <c r="I90" s="27"/>
      <c r="J90" s="174"/>
      <c r="K90" s="174"/>
      <c r="L90" s="174"/>
      <c r="M90" s="174"/>
      <c r="N90" s="174"/>
      <c r="O90" s="174"/>
      <c r="P90" s="174"/>
      <c r="Q90"/>
      <c r="R90"/>
    </row>
    <row r="91" spans="1:18" ht="12.75" customHeight="1" hidden="1">
      <c r="A91" s="104" t="s">
        <v>303</v>
      </c>
      <c r="B91" s="108" t="s">
        <v>304</v>
      </c>
      <c r="C91" s="27">
        <f>SUM(D91,E91,H91,I91)</f>
        <v>0</v>
      </c>
      <c r="D91" s="27"/>
      <c r="E91" s="27"/>
      <c r="F91" s="27"/>
      <c r="G91" s="27"/>
      <c r="H91" s="27"/>
      <c r="I91" s="27"/>
      <c r="J91" s="174"/>
      <c r="K91" s="174"/>
      <c r="L91" s="174"/>
      <c r="M91" s="174"/>
      <c r="N91" s="174"/>
      <c r="O91" s="174"/>
      <c r="P91" s="174"/>
      <c r="Q91"/>
      <c r="R91"/>
    </row>
    <row r="92" spans="1:18" ht="12.75" customHeight="1" hidden="1">
      <c r="A92" s="104" t="s">
        <v>305</v>
      </c>
      <c r="B92" s="100" t="s">
        <v>306</v>
      </c>
      <c r="C92" s="27">
        <f>SUM(D92,E92,H92,I92)</f>
        <v>0</v>
      </c>
      <c r="D92" s="27"/>
      <c r="E92" s="27"/>
      <c r="F92" s="27"/>
      <c r="G92" s="27"/>
      <c r="H92" s="27"/>
      <c r="I92" s="27"/>
      <c r="J92" s="174"/>
      <c r="K92" s="174"/>
      <c r="L92" s="174"/>
      <c r="M92" s="174"/>
      <c r="N92" s="174"/>
      <c r="O92" s="174"/>
      <c r="P92" s="174"/>
      <c r="Q92"/>
      <c r="R92"/>
    </row>
    <row r="93" spans="1:18" ht="12.75" customHeight="1" hidden="1">
      <c r="A93" s="104" t="s">
        <v>307</v>
      </c>
      <c r="B93" s="100" t="s">
        <v>308</v>
      </c>
      <c r="C93" s="27">
        <f>SUM(D93,E93,H93,I93)</f>
        <v>0</v>
      </c>
      <c r="D93" s="27"/>
      <c r="E93" s="27"/>
      <c r="F93" s="27"/>
      <c r="G93" s="27"/>
      <c r="H93" s="27"/>
      <c r="I93" s="27"/>
      <c r="J93" s="174"/>
      <c r="K93" s="174"/>
      <c r="L93" s="174"/>
      <c r="M93" s="174"/>
      <c r="N93" s="174"/>
      <c r="O93" s="174"/>
      <c r="P93" s="174"/>
      <c r="Q93"/>
      <c r="R93"/>
    </row>
    <row r="94" spans="1:18" ht="12.75" customHeight="1" hidden="1">
      <c r="A94" s="104" t="s">
        <v>309</v>
      </c>
      <c r="B94" s="108" t="s">
        <v>310</v>
      </c>
      <c r="C94" s="27">
        <f>SUM(D94,E94,H94,I94)</f>
        <v>0</v>
      </c>
      <c r="D94" s="27"/>
      <c r="E94" s="27"/>
      <c r="F94" s="27"/>
      <c r="G94" s="27"/>
      <c r="H94" s="27"/>
      <c r="I94" s="27"/>
      <c r="J94" s="174"/>
      <c r="K94" s="174"/>
      <c r="L94" s="174"/>
      <c r="M94" s="174"/>
      <c r="N94" s="174"/>
      <c r="O94" s="174"/>
      <c r="P94" s="174"/>
      <c r="Q94"/>
      <c r="R94"/>
    </row>
    <row r="95" spans="1:18" ht="12.75" customHeight="1" hidden="1">
      <c r="A95" s="104" t="s">
        <v>311</v>
      </c>
      <c r="B95" s="108" t="s">
        <v>312</v>
      </c>
      <c r="C95" s="27">
        <f>SUM(D95,E95,H95,I95)</f>
        <v>0</v>
      </c>
      <c r="D95" s="27"/>
      <c r="E95" s="27"/>
      <c r="F95" s="27"/>
      <c r="G95" s="27"/>
      <c r="H95" s="27"/>
      <c r="I95" s="27"/>
      <c r="J95" s="174"/>
      <c r="K95" s="174"/>
      <c r="L95" s="174"/>
      <c r="M95" s="174"/>
      <c r="N95" s="174"/>
      <c r="O95" s="174"/>
      <c r="P95" s="174"/>
      <c r="Q95"/>
      <c r="R95"/>
    </row>
    <row r="96" spans="1:18" ht="12.75" customHeight="1" hidden="1">
      <c r="A96" s="104" t="s">
        <v>313</v>
      </c>
      <c r="B96" s="108" t="s">
        <v>314</v>
      </c>
      <c r="C96" s="27">
        <f>SUM(D96,E96,H96,I96)</f>
        <v>0</v>
      </c>
      <c r="D96" s="27"/>
      <c r="E96" s="27"/>
      <c r="F96" s="27"/>
      <c r="G96" s="27"/>
      <c r="H96" s="27"/>
      <c r="I96" s="27"/>
      <c r="J96" s="174"/>
      <c r="K96" s="174"/>
      <c r="L96" s="174"/>
      <c r="M96" s="174"/>
      <c r="N96" s="174"/>
      <c r="O96" s="174"/>
      <c r="P96" s="174"/>
      <c r="Q96"/>
      <c r="R96"/>
    </row>
    <row r="97" spans="1:18" ht="12.75" customHeight="1" hidden="1">
      <c r="A97" s="104" t="s">
        <v>315</v>
      </c>
      <c r="B97" s="100" t="s">
        <v>316</v>
      </c>
      <c r="C97" s="27">
        <f>SUM(D97,E97,H97,I97)</f>
        <v>0</v>
      </c>
      <c r="D97" s="27"/>
      <c r="E97" s="27"/>
      <c r="F97" s="27"/>
      <c r="G97" s="27"/>
      <c r="H97" s="27"/>
      <c r="I97" s="27"/>
      <c r="J97" s="174"/>
      <c r="K97" s="174"/>
      <c r="L97" s="174"/>
      <c r="M97" s="174"/>
      <c r="N97" s="174"/>
      <c r="O97" s="174"/>
      <c r="P97" s="174"/>
      <c r="Q97"/>
      <c r="R97"/>
    </row>
    <row r="98" spans="1:18" ht="12.75" customHeight="1" hidden="1">
      <c r="A98" s="104" t="s">
        <v>317</v>
      </c>
      <c r="B98" s="100" t="s">
        <v>318</v>
      </c>
      <c r="C98" s="27">
        <f>SUM(D98,E98,H98,I98)</f>
        <v>0</v>
      </c>
      <c r="D98" s="27"/>
      <c r="E98" s="27"/>
      <c r="F98" s="27"/>
      <c r="G98" s="27"/>
      <c r="H98" s="27"/>
      <c r="I98" s="27"/>
      <c r="J98" s="174"/>
      <c r="K98" s="174"/>
      <c r="L98" s="174"/>
      <c r="M98" s="174"/>
      <c r="N98" s="174"/>
      <c r="O98" s="174"/>
      <c r="P98" s="174"/>
      <c r="Q98"/>
      <c r="R98"/>
    </row>
    <row r="99" spans="1:18" ht="12.75" customHeight="1" hidden="1">
      <c r="A99" s="104" t="s">
        <v>319</v>
      </c>
      <c r="B99" s="108" t="s">
        <v>320</v>
      </c>
      <c r="C99" s="27">
        <f>SUM(D99,E99,H99,I99)</f>
        <v>0</v>
      </c>
      <c r="D99" s="27"/>
      <c r="E99" s="27"/>
      <c r="F99" s="27"/>
      <c r="G99" s="27"/>
      <c r="H99" s="27"/>
      <c r="I99" s="27"/>
      <c r="J99" s="174"/>
      <c r="K99" s="174"/>
      <c r="L99" s="174"/>
      <c r="M99" s="174"/>
      <c r="N99" s="174"/>
      <c r="O99" s="174"/>
      <c r="P99" s="174"/>
      <c r="Q99"/>
      <c r="R99"/>
    </row>
    <row r="100" spans="1:18" ht="12.75" customHeight="1" hidden="1">
      <c r="A100" s="104" t="s">
        <v>321</v>
      </c>
      <c r="B100" s="100" t="s">
        <v>322</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323</v>
      </c>
      <c r="B101" s="100" t="s">
        <v>324</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325</v>
      </c>
      <c r="B102" s="100" t="s">
        <v>326</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327</v>
      </c>
      <c r="B103" s="100" t="s">
        <v>328</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329</v>
      </c>
      <c r="B104" s="100" t="s">
        <v>330</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331</v>
      </c>
      <c r="B105" s="100" t="s">
        <v>332</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333</v>
      </c>
      <c r="B106" s="100" t="s">
        <v>334</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335</v>
      </c>
      <c r="B107" s="100" t="s">
        <v>336</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337</v>
      </c>
      <c r="B108" s="100" t="s">
        <v>338</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339</v>
      </c>
      <c r="B109" s="100" t="s">
        <v>340</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341</v>
      </c>
      <c r="B110" s="100" t="s">
        <v>342</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343</v>
      </c>
      <c r="B111" s="100" t="s">
        <v>344</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345</v>
      </c>
      <c r="B112" s="100" t="s">
        <v>346</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347</v>
      </c>
      <c r="B113" s="100" t="s">
        <v>348</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349</v>
      </c>
      <c r="B114" s="100" t="s">
        <v>350</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351</v>
      </c>
      <c r="B115" s="100" t="s">
        <v>352</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353</v>
      </c>
      <c r="B116" s="100" t="s">
        <v>354</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355</v>
      </c>
      <c r="B117" s="100" t="s">
        <v>356</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357</v>
      </c>
      <c r="B118" s="100" t="s">
        <v>358</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359</v>
      </c>
      <c r="B119" s="100" t="s">
        <v>360</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361</v>
      </c>
      <c r="B120" s="100" t="s">
        <v>362</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363</v>
      </c>
      <c r="B121" s="100" t="s">
        <v>364</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365</v>
      </c>
      <c r="B122" s="100" t="s">
        <v>366</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367</v>
      </c>
      <c r="B123" s="100" t="s">
        <v>368</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369</v>
      </c>
      <c r="B124" s="100" t="s">
        <v>370</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371</v>
      </c>
      <c r="B125" s="100" t="s">
        <v>372</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373</v>
      </c>
      <c r="B126" s="100" t="s">
        <v>374</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375</v>
      </c>
      <c r="B127" s="100" t="s">
        <v>376</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377</v>
      </c>
      <c r="B128" s="100" t="s">
        <v>378</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379</v>
      </c>
      <c r="B129" s="100" t="s">
        <v>380</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381</v>
      </c>
      <c r="B130" s="100" t="s">
        <v>382</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383</v>
      </c>
      <c r="B131" s="100" t="s">
        <v>384</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385</v>
      </c>
      <c r="B132" s="100" t="s">
        <v>386</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387</v>
      </c>
      <c r="B133" s="100" t="s">
        <v>388</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389</v>
      </c>
      <c r="B134" s="100" t="s">
        <v>390</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391</v>
      </c>
      <c r="B135" s="100" t="s">
        <v>392</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1618</v>
      </c>
      <c r="B136" s="108" t="s">
        <v>54</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1618</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1618</v>
      </c>
      <c r="B138" s="110" t="s">
        <v>393</v>
      </c>
      <c r="C138" s="27"/>
      <c r="D138" s="27"/>
      <c r="E138" s="27"/>
      <c r="F138" s="27"/>
      <c r="G138" s="27"/>
      <c r="H138" s="27"/>
      <c r="I138" s="27"/>
      <c r="J138" s="174"/>
      <c r="K138" s="174"/>
      <c r="L138" s="174"/>
      <c r="M138" s="174"/>
      <c r="N138" s="174"/>
      <c r="O138" s="174"/>
      <c r="P138" s="174"/>
      <c r="Q138"/>
      <c r="R138"/>
    </row>
    <row r="139" spans="1:18" ht="12.75" customHeight="1" hidden="1">
      <c r="A139" s="104" t="s">
        <v>394</v>
      </c>
      <c r="B139" s="100" t="s">
        <v>395</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396</v>
      </c>
      <c r="B140" s="100" t="s">
        <v>397</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398</v>
      </c>
      <c r="B141" s="100" t="s">
        <v>399</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400</v>
      </c>
      <c r="B142" s="100" t="s">
        <v>401</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402</v>
      </c>
      <c r="B143" s="100" t="s">
        <v>403</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404</v>
      </c>
      <c r="B144" s="100" t="s">
        <v>405</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406</v>
      </c>
      <c r="B145" s="100" t="s">
        <v>407</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408</v>
      </c>
      <c r="B146" s="100" t="s">
        <v>409</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410</v>
      </c>
      <c r="B147" s="100" t="s">
        <v>411</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412</v>
      </c>
      <c r="B148" s="100" t="s">
        <v>413</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414</v>
      </c>
      <c r="B149" s="100" t="s">
        <v>415</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416</v>
      </c>
      <c r="B150" s="100" t="s">
        <v>417</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418</v>
      </c>
      <c r="B151" s="100" t="s">
        <v>419</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420</v>
      </c>
      <c r="B152" s="100" t="s">
        <v>421</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422</v>
      </c>
      <c r="B153" s="100" t="s">
        <v>423</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424</v>
      </c>
      <c r="B154" s="100" t="s">
        <v>425</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426</v>
      </c>
      <c r="B155" s="100" t="s">
        <v>427</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428</v>
      </c>
      <c r="B156" s="100" t="s">
        <v>429</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430</v>
      </c>
      <c r="B157" s="100" t="s">
        <v>431</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432</v>
      </c>
      <c r="B158" s="100" t="s">
        <v>433</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434</v>
      </c>
      <c r="B159" s="100" t="s">
        <v>435</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436</v>
      </c>
      <c r="B160" s="100" t="s">
        <v>437</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438</v>
      </c>
      <c r="B161" s="100" t="s">
        <v>439</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440</v>
      </c>
      <c r="B162" s="100" t="s">
        <v>441</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442</v>
      </c>
      <c r="B163" s="100" t="s">
        <v>443</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444</v>
      </c>
      <c r="B164" s="100" t="s">
        <v>445</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446</v>
      </c>
      <c r="B165" s="100" t="s">
        <v>447</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448</v>
      </c>
      <c r="B166" s="100" t="s">
        <v>449</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450</v>
      </c>
      <c r="B167" s="100" t="s">
        <v>451</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452</v>
      </c>
      <c r="B168" s="100" t="s">
        <v>453</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454</v>
      </c>
      <c r="B169" s="100" t="s">
        <v>455</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456</v>
      </c>
      <c r="B170" s="100" t="s">
        <v>457</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458</v>
      </c>
      <c r="B171" s="100" t="s">
        <v>1603</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459</v>
      </c>
      <c r="B172" s="100" t="s">
        <v>460</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461</v>
      </c>
      <c r="B173" s="100" t="s">
        <v>462</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463</v>
      </c>
      <c r="B174" s="100" t="s">
        <v>464</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465</v>
      </c>
      <c r="B175" s="100" t="s">
        <v>466</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467</v>
      </c>
      <c r="B176" s="100" t="s">
        <v>468</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469</v>
      </c>
      <c r="B177" s="100" t="s">
        <v>470</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471</v>
      </c>
      <c r="B178" s="100" t="s">
        <v>472</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473</v>
      </c>
      <c r="B179" s="100" t="s">
        <v>474</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475</v>
      </c>
      <c r="B180" s="100" t="s">
        <v>476</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477</v>
      </c>
      <c r="B181" s="100" t="s">
        <v>478</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479</v>
      </c>
      <c r="B182" s="100" t="s">
        <v>480</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481</v>
      </c>
      <c r="B183" s="100" t="s">
        <v>482</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483</v>
      </c>
      <c r="B184" s="100" t="s">
        <v>484</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485</v>
      </c>
      <c r="B185" s="100" t="s">
        <v>486</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487</v>
      </c>
      <c r="B186" s="100" t="s">
        <v>488</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489</v>
      </c>
      <c r="B187" s="100" t="s">
        <v>490</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491</v>
      </c>
      <c r="B188" s="100" t="s">
        <v>492</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493</v>
      </c>
      <c r="B189" s="100" t="s">
        <v>494</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495</v>
      </c>
      <c r="B190" s="100" t="s">
        <v>496</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497</v>
      </c>
      <c r="B191" s="100" t="s">
        <v>498</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499</v>
      </c>
      <c r="B192" s="100" t="s">
        <v>500</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501</v>
      </c>
      <c r="B193" s="100" t="s">
        <v>502</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1618</v>
      </c>
      <c r="B194" s="108" t="s">
        <v>54</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1618</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hidden="1">
      <c r="A196" s="105" t="s">
        <v>1618</v>
      </c>
      <c r="B196" s="110" t="s">
        <v>503</v>
      </c>
      <c r="C196" s="27"/>
      <c r="D196" s="27"/>
      <c r="E196" s="27"/>
      <c r="F196" s="27"/>
      <c r="G196" s="27"/>
      <c r="H196" s="27"/>
      <c r="I196" s="27"/>
      <c r="J196" s="174"/>
      <c r="K196" s="174"/>
      <c r="L196" s="174"/>
      <c r="M196" s="174"/>
      <c r="N196" s="174"/>
      <c r="O196" s="174"/>
      <c r="P196" s="174"/>
      <c r="Q196"/>
      <c r="R196"/>
    </row>
    <row r="197" spans="1:18" ht="12.75" customHeight="1" hidden="1">
      <c r="A197" s="104" t="s">
        <v>504</v>
      </c>
      <c r="B197" s="100" t="s">
        <v>505</v>
      </c>
      <c r="C197" s="27">
        <f>SUM(D197,E197,H197,I197)</f>
        <v>0</v>
      </c>
      <c r="D197" s="27"/>
      <c r="E197" s="27"/>
      <c r="F197" s="27"/>
      <c r="G197" s="27"/>
      <c r="H197" s="27"/>
      <c r="I197" s="27"/>
      <c r="J197" s="174"/>
      <c r="K197" s="174"/>
      <c r="L197" s="174"/>
      <c r="M197" s="174"/>
      <c r="N197" s="174"/>
      <c r="O197" s="174"/>
      <c r="P197" s="174"/>
      <c r="Q197"/>
      <c r="R197"/>
    </row>
    <row r="198" spans="1:18" ht="12.75" customHeight="1" hidden="1">
      <c r="A198" s="104" t="s">
        <v>506</v>
      </c>
      <c r="B198" s="100" t="s">
        <v>507</v>
      </c>
      <c r="C198" s="27">
        <f>SUM(D198,E198,H198,I198)</f>
        <v>0</v>
      </c>
      <c r="D198" s="27"/>
      <c r="E198" s="27"/>
      <c r="F198" s="27"/>
      <c r="G198" s="27"/>
      <c r="H198" s="27"/>
      <c r="I198" s="27"/>
      <c r="J198" s="174"/>
      <c r="K198" s="174"/>
      <c r="L198" s="174"/>
      <c r="M198" s="174"/>
      <c r="N198" s="174"/>
      <c r="O198" s="174"/>
      <c r="P198" s="174"/>
      <c r="Q198"/>
      <c r="R198"/>
    </row>
    <row r="199" spans="1:18" ht="12.75" customHeight="1" hidden="1">
      <c r="A199" s="104" t="s">
        <v>508</v>
      </c>
      <c r="B199" s="100" t="s">
        <v>509</v>
      </c>
      <c r="C199" s="27">
        <f>SUM(D199,E199,H199,I199)</f>
        <v>0</v>
      </c>
      <c r="D199" s="27"/>
      <c r="E199" s="27"/>
      <c r="F199" s="27"/>
      <c r="G199" s="27"/>
      <c r="H199" s="27"/>
      <c r="I199" s="27"/>
      <c r="J199" s="174"/>
      <c r="K199" s="174"/>
      <c r="L199" s="174"/>
      <c r="M199" s="174"/>
      <c r="N199" s="174"/>
      <c r="O199" s="174"/>
      <c r="P199" s="174"/>
      <c r="Q199"/>
      <c r="R199"/>
    </row>
    <row r="200" spans="1:18" ht="12.75" customHeight="1" hidden="1">
      <c r="A200" s="104" t="s">
        <v>510</v>
      </c>
      <c r="B200" s="100" t="s">
        <v>511</v>
      </c>
      <c r="C200" s="27">
        <f>SUM(D200,E200,H200,I200)</f>
        <v>0</v>
      </c>
      <c r="D200" s="27"/>
      <c r="E200" s="27"/>
      <c r="F200" s="27"/>
      <c r="G200" s="27"/>
      <c r="H200" s="27"/>
      <c r="I200" s="27"/>
      <c r="J200" s="174"/>
      <c r="K200" s="174"/>
      <c r="L200" s="174"/>
      <c r="M200" s="174"/>
      <c r="N200" s="174"/>
      <c r="O200" s="174"/>
      <c r="P200" s="174"/>
      <c r="Q200"/>
      <c r="R200"/>
    </row>
    <row r="201" spans="1:18" ht="12.75" customHeight="1" hidden="1">
      <c r="A201" s="104" t="s">
        <v>512</v>
      </c>
      <c r="B201" s="100" t="s">
        <v>513</v>
      </c>
      <c r="C201" s="27">
        <f>SUM(D201,E201,H201,I201)</f>
        <v>0</v>
      </c>
      <c r="D201" s="27"/>
      <c r="E201" s="27"/>
      <c r="F201" s="27"/>
      <c r="G201" s="27"/>
      <c r="H201" s="27"/>
      <c r="I201" s="27"/>
      <c r="J201" s="174"/>
      <c r="K201" s="174"/>
      <c r="L201" s="174"/>
      <c r="M201" s="174"/>
      <c r="N201" s="174"/>
      <c r="O201" s="174"/>
      <c r="P201" s="174"/>
      <c r="Q201"/>
      <c r="R201"/>
    </row>
    <row r="202" spans="1:18" ht="12.75" customHeight="1" hidden="1">
      <c r="A202" s="104" t="s">
        <v>514</v>
      </c>
      <c r="B202" s="100" t="s">
        <v>515</v>
      </c>
      <c r="C202" s="27">
        <f>SUM(D202,E202,H202,I202)</f>
        <v>0</v>
      </c>
      <c r="D202" s="27"/>
      <c r="E202" s="27"/>
      <c r="F202" s="27"/>
      <c r="G202" s="27"/>
      <c r="H202" s="27"/>
      <c r="I202" s="27"/>
      <c r="J202" s="174"/>
      <c r="K202" s="174"/>
      <c r="L202" s="174"/>
      <c r="M202" s="174"/>
      <c r="N202" s="174"/>
      <c r="O202" s="174"/>
      <c r="P202" s="174"/>
      <c r="Q202"/>
      <c r="R202"/>
    </row>
    <row r="203" spans="1:18" ht="12.75" customHeight="1" hidden="1">
      <c r="A203" s="104" t="s">
        <v>516</v>
      </c>
      <c r="B203" s="100" t="s">
        <v>517</v>
      </c>
      <c r="C203" s="27">
        <f>SUM(D203,E203,H203,I203)</f>
        <v>0</v>
      </c>
      <c r="D203" s="27"/>
      <c r="E203" s="27"/>
      <c r="F203" s="27"/>
      <c r="G203" s="27"/>
      <c r="H203" s="27"/>
      <c r="I203" s="27"/>
      <c r="J203" s="174"/>
      <c r="K203" s="174"/>
      <c r="L203" s="174"/>
      <c r="M203" s="174"/>
      <c r="N203" s="174"/>
      <c r="O203" s="174"/>
      <c r="P203" s="174"/>
      <c r="Q203"/>
      <c r="R203"/>
    </row>
    <row r="204" spans="1:18" ht="12.75" customHeight="1" hidden="1">
      <c r="A204" s="104" t="s">
        <v>518</v>
      </c>
      <c r="B204" s="100" t="s">
        <v>519</v>
      </c>
      <c r="C204" s="27">
        <f>SUM(D204,E204,H204,I204)</f>
        <v>0</v>
      </c>
      <c r="D204" s="27"/>
      <c r="E204" s="27"/>
      <c r="F204" s="27"/>
      <c r="G204" s="27"/>
      <c r="H204" s="27"/>
      <c r="I204" s="27"/>
      <c r="J204" s="174"/>
      <c r="K204" s="174"/>
      <c r="L204" s="174"/>
      <c r="M204" s="174"/>
      <c r="N204" s="174"/>
      <c r="O204" s="174"/>
      <c r="P204" s="174"/>
      <c r="Q204"/>
      <c r="R204"/>
    </row>
    <row r="205" spans="1:18" ht="12.75" customHeight="1" hidden="1">
      <c r="A205" s="104" t="s">
        <v>520</v>
      </c>
      <c r="B205" s="100" t="s">
        <v>521</v>
      </c>
      <c r="C205" s="27">
        <f>SUM(D205,E205,H205,I205)</f>
        <v>0</v>
      </c>
      <c r="D205" s="27"/>
      <c r="E205" s="27"/>
      <c r="F205" s="27"/>
      <c r="G205" s="27"/>
      <c r="H205" s="27"/>
      <c r="I205" s="27"/>
      <c r="J205" s="174"/>
      <c r="K205" s="174"/>
      <c r="L205" s="174"/>
      <c r="M205" s="174"/>
      <c r="N205" s="174"/>
      <c r="O205" s="174"/>
      <c r="P205" s="174"/>
      <c r="Q205"/>
      <c r="R205"/>
    </row>
    <row r="206" spans="1:18" ht="12.75" customHeight="1" hidden="1">
      <c r="A206" s="104" t="s">
        <v>522</v>
      </c>
      <c r="B206" s="100" t="s">
        <v>523</v>
      </c>
      <c r="C206" s="27">
        <f>SUM(D206,E206,H206,I206)</f>
        <v>0</v>
      </c>
      <c r="D206" s="27"/>
      <c r="E206" s="27"/>
      <c r="F206" s="27"/>
      <c r="G206" s="27"/>
      <c r="H206" s="27"/>
      <c r="I206" s="27"/>
      <c r="J206" s="174"/>
      <c r="K206" s="174"/>
      <c r="L206" s="174"/>
      <c r="M206" s="174"/>
      <c r="N206" s="174"/>
      <c r="O206" s="174"/>
      <c r="P206" s="174"/>
      <c r="Q206"/>
      <c r="R206"/>
    </row>
    <row r="207" spans="1:18" ht="12.75" customHeight="1" hidden="1">
      <c r="A207" s="104" t="s">
        <v>524</v>
      </c>
      <c r="B207" s="100" t="s">
        <v>525</v>
      </c>
      <c r="C207" s="27">
        <f>SUM(D207,E207,H207,I207)</f>
        <v>0</v>
      </c>
      <c r="D207" s="27"/>
      <c r="E207" s="27"/>
      <c r="F207" s="27"/>
      <c r="G207" s="27"/>
      <c r="H207" s="27"/>
      <c r="I207" s="27"/>
      <c r="J207" s="174"/>
      <c r="K207" s="174"/>
      <c r="L207" s="174"/>
      <c r="M207" s="174"/>
      <c r="N207" s="174"/>
      <c r="O207" s="174"/>
      <c r="P207" s="174"/>
      <c r="Q207"/>
      <c r="R207"/>
    </row>
    <row r="208" spans="1:18" ht="12.75" customHeight="1" hidden="1">
      <c r="A208" s="104" t="s">
        <v>526</v>
      </c>
      <c r="B208" s="100" t="s">
        <v>527</v>
      </c>
      <c r="C208" s="27">
        <f>SUM(D208,E208,H208,I208)</f>
        <v>0</v>
      </c>
      <c r="D208" s="27"/>
      <c r="E208" s="27"/>
      <c r="F208" s="27"/>
      <c r="G208" s="27"/>
      <c r="H208" s="27"/>
      <c r="I208" s="27"/>
      <c r="J208" s="174"/>
      <c r="K208" s="174"/>
      <c r="L208" s="174"/>
      <c r="M208" s="174"/>
      <c r="N208" s="174"/>
      <c r="O208" s="174"/>
      <c r="P208" s="174"/>
      <c r="Q208"/>
      <c r="R208"/>
    </row>
    <row r="209" spans="1:18" ht="12.75" customHeight="1" hidden="1">
      <c r="A209" s="104" t="s">
        <v>528</v>
      </c>
      <c r="B209" s="100" t="s">
        <v>529</v>
      </c>
      <c r="C209" s="27">
        <f>SUM(D209,E209,H209,I209)</f>
        <v>0</v>
      </c>
      <c r="D209" s="27"/>
      <c r="E209" s="27"/>
      <c r="F209" s="27"/>
      <c r="G209" s="27"/>
      <c r="H209" s="27"/>
      <c r="I209" s="27"/>
      <c r="J209" s="174"/>
      <c r="K209" s="174"/>
      <c r="L209" s="174"/>
      <c r="M209" s="174"/>
      <c r="N209" s="174"/>
      <c r="O209" s="174"/>
      <c r="P209" s="174"/>
      <c r="Q209"/>
      <c r="R209"/>
    </row>
    <row r="210" spans="1:18" ht="12.75" customHeight="1" hidden="1">
      <c r="A210" s="104" t="s">
        <v>530</v>
      </c>
      <c r="B210" s="100" t="s">
        <v>531</v>
      </c>
      <c r="C210" s="27">
        <f>SUM(D210,E210,H210,I210)</f>
        <v>0</v>
      </c>
      <c r="D210" s="27"/>
      <c r="E210" s="27"/>
      <c r="F210" s="27"/>
      <c r="G210" s="27"/>
      <c r="H210" s="27"/>
      <c r="I210" s="27"/>
      <c r="J210" s="174"/>
      <c r="K210" s="174"/>
      <c r="L210" s="174"/>
      <c r="M210" s="174"/>
      <c r="N210" s="174"/>
      <c r="O210" s="174"/>
      <c r="P210" s="174"/>
      <c r="Q210"/>
      <c r="R210"/>
    </row>
    <row r="211" spans="1:18" ht="12.75" customHeight="1" hidden="1">
      <c r="A211" s="104" t="s">
        <v>532</v>
      </c>
      <c r="B211" s="100" t="s">
        <v>533</v>
      </c>
      <c r="C211" s="27">
        <f>SUM(D211,E211,H211,I211)</f>
        <v>0</v>
      </c>
      <c r="D211" s="27"/>
      <c r="E211" s="27"/>
      <c r="F211" s="27"/>
      <c r="G211" s="27"/>
      <c r="H211" s="27"/>
      <c r="I211" s="27"/>
      <c r="J211" s="174"/>
      <c r="K211" s="174"/>
      <c r="L211" s="174"/>
      <c r="M211" s="174"/>
      <c r="N211" s="174"/>
      <c r="O211" s="174"/>
      <c r="P211" s="174"/>
      <c r="Q211"/>
      <c r="R211"/>
    </row>
    <row r="212" spans="1:18" ht="12.75" customHeight="1" hidden="1">
      <c r="A212" s="104" t="s">
        <v>534</v>
      </c>
      <c r="B212" s="100" t="s">
        <v>535</v>
      </c>
      <c r="C212" s="27">
        <f>SUM(D212,E212,H212,I212)</f>
        <v>0</v>
      </c>
      <c r="D212" s="27"/>
      <c r="E212" s="27"/>
      <c r="F212" s="27"/>
      <c r="G212" s="27"/>
      <c r="H212" s="27"/>
      <c r="I212" s="27"/>
      <c r="J212" s="174"/>
      <c r="K212" s="174"/>
      <c r="L212" s="174"/>
      <c r="M212" s="174"/>
      <c r="N212" s="174"/>
      <c r="O212" s="174"/>
      <c r="P212" s="174"/>
      <c r="Q212"/>
      <c r="R212"/>
    </row>
    <row r="213" spans="1:18" ht="12.75" customHeight="1" hidden="1">
      <c r="A213" s="104" t="s">
        <v>536</v>
      </c>
      <c r="B213" s="100" t="s">
        <v>537</v>
      </c>
      <c r="C213" s="27">
        <f>SUM(D213,E213,H213,I213)</f>
        <v>0</v>
      </c>
      <c r="D213" s="27"/>
      <c r="E213" s="27"/>
      <c r="F213" s="27"/>
      <c r="G213" s="27"/>
      <c r="H213" s="27"/>
      <c r="I213" s="27"/>
      <c r="J213" s="174"/>
      <c r="K213" s="174"/>
      <c r="L213" s="174"/>
      <c r="M213" s="174"/>
      <c r="N213" s="174"/>
      <c r="O213" s="174"/>
      <c r="P213" s="174"/>
      <c r="Q213"/>
      <c r="R213"/>
    </row>
    <row r="214" spans="1:18" ht="12.75" customHeight="1" hidden="1">
      <c r="A214" s="104" t="s">
        <v>538</v>
      </c>
      <c r="B214" s="100" t="s">
        <v>539</v>
      </c>
      <c r="C214" s="27">
        <f>SUM(D214,E214,H214,I214)</f>
        <v>0</v>
      </c>
      <c r="D214" s="27"/>
      <c r="E214" s="27"/>
      <c r="F214" s="27"/>
      <c r="G214" s="27"/>
      <c r="H214" s="27"/>
      <c r="I214" s="27"/>
      <c r="J214" s="174"/>
      <c r="K214" s="174"/>
      <c r="L214" s="174"/>
      <c r="M214" s="174"/>
      <c r="N214" s="174"/>
      <c r="O214" s="174"/>
      <c r="P214" s="174"/>
      <c r="Q214"/>
      <c r="R214"/>
    </row>
    <row r="215" spans="1:18" ht="12.75" customHeight="1" hidden="1">
      <c r="A215" s="104" t="s">
        <v>540</v>
      </c>
      <c r="B215" s="100" t="s">
        <v>541</v>
      </c>
      <c r="C215" s="27">
        <f>SUM(D215,E215,H215,I215)</f>
        <v>0</v>
      </c>
      <c r="D215" s="27"/>
      <c r="E215" s="27"/>
      <c r="F215" s="27"/>
      <c r="G215" s="27"/>
      <c r="H215" s="27"/>
      <c r="I215" s="27"/>
      <c r="J215" s="174"/>
      <c r="K215" s="174"/>
      <c r="L215" s="174"/>
      <c r="M215" s="174"/>
      <c r="N215" s="174"/>
      <c r="O215" s="174"/>
      <c r="P215" s="174"/>
      <c r="Q215"/>
      <c r="R215"/>
    </row>
    <row r="216" spans="1:18" ht="12.75" customHeight="1" hidden="1">
      <c r="A216" s="104" t="s">
        <v>542</v>
      </c>
      <c r="B216" s="100" t="s">
        <v>543</v>
      </c>
      <c r="C216" s="27">
        <f>SUM(D216,E216,H216,I216)</f>
        <v>0</v>
      </c>
      <c r="D216" s="27"/>
      <c r="E216" s="27"/>
      <c r="F216" s="27"/>
      <c r="G216" s="27"/>
      <c r="H216" s="27"/>
      <c r="I216" s="27"/>
      <c r="J216" s="174"/>
      <c r="K216" s="174"/>
      <c r="L216" s="174"/>
      <c r="M216" s="174"/>
      <c r="N216" s="174"/>
      <c r="O216" s="174"/>
      <c r="P216" s="174"/>
      <c r="Q216"/>
      <c r="R216"/>
    </row>
    <row r="217" spans="1:18" ht="12.75" customHeight="1" hidden="1">
      <c r="A217" s="104" t="s">
        <v>544</v>
      </c>
      <c r="B217" s="100" t="s">
        <v>545</v>
      </c>
      <c r="C217" s="27">
        <f>SUM(D217,E217,H217,I217)</f>
        <v>0</v>
      </c>
      <c r="D217" s="27"/>
      <c r="E217" s="27"/>
      <c r="F217" s="27"/>
      <c r="G217" s="27"/>
      <c r="H217" s="27"/>
      <c r="I217" s="27"/>
      <c r="J217" s="174"/>
      <c r="K217" s="174"/>
      <c r="L217" s="174"/>
      <c r="M217" s="174"/>
      <c r="N217" s="174"/>
      <c r="O217" s="174"/>
      <c r="P217" s="174"/>
      <c r="Q217"/>
      <c r="R217"/>
    </row>
    <row r="218" spans="1:18" ht="12.75" customHeight="1" hidden="1">
      <c r="A218" s="104" t="s">
        <v>546</v>
      </c>
      <c r="B218" s="100" t="s">
        <v>547</v>
      </c>
      <c r="C218" s="27">
        <f>SUM(D218,E218,H218,I218)</f>
        <v>0</v>
      </c>
      <c r="D218" s="27"/>
      <c r="E218" s="27"/>
      <c r="F218" s="27"/>
      <c r="G218" s="27"/>
      <c r="H218" s="27"/>
      <c r="I218" s="27"/>
      <c r="J218" s="174"/>
      <c r="K218" s="174"/>
      <c r="L218" s="174"/>
      <c r="M218" s="174"/>
      <c r="N218" s="174"/>
      <c r="O218" s="174"/>
      <c r="P218" s="174"/>
      <c r="Q218"/>
      <c r="R218"/>
    </row>
    <row r="219" spans="1:18" ht="12.75" customHeight="1" hidden="1">
      <c r="A219" s="104" t="s">
        <v>548</v>
      </c>
      <c r="B219" s="100" t="s">
        <v>549</v>
      </c>
      <c r="C219" s="27">
        <f>SUM(D219,E219,H219,I219)</f>
        <v>0</v>
      </c>
      <c r="D219" s="27"/>
      <c r="E219" s="27"/>
      <c r="F219" s="27"/>
      <c r="G219" s="27"/>
      <c r="H219" s="27"/>
      <c r="I219" s="27"/>
      <c r="J219" s="174"/>
      <c r="K219" s="174"/>
      <c r="L219" s="174"/>
      <c r="M219" s="174"/>
      <c r="N219" s="174"/>
      <c r="O219" s="174"/>
      <c r="P219" s="174"/>
      <c r="Q219"/>
      <c r="R219"/>
    </row>
    <row r="220" spans="1:18" ht="12.75" customHeight="1" hidden="1">
      <c r="A220" s="104" t="s">
        <v>550</v>
      </c>
      <c r="B220" s="100" t="s">
        <v>551</v>
      </c>
      <c r="C220" s="27">
        <f>SUM(D220,E220,H220,I220)</f>
        <v>0</v>
      </c>
      <c r="D220" s="27"/>
      <c r="E220" s="27"/>
      <c r="F220" s="27"/>
      <c r="G220" s="27"/>
      <c r="H220" s="27"/>
      <c r="I220" s="27"/>
      <c r="J220" s="174"/>
      <c r="K220" s="174"/>
      <c r="L220" s="174"/>
      <c r="M220" s="174"/>
      <c r="N220" s="174"/>
      <c r="O220" s="174"/>
      <c r="P220" s="174"/>
      <c r="Q220"/>
      <c r="R220"/>
    </row>
    <row r="221" spans="1:18" ht="12.75" customHeight="1" hidden="1">
      <c r="A221" s="104" t="s">
        <v>552</v>
      </c>
      <c r="B221" s="100" t="s">
        <v>553</v>
      </c>
      <c r="C221" s="27">
        <f>SUM(D221,E221,H221,I221)</f>
        <v>0</v>
      </c>
      <c r="D221" s="27"/>
      <c r="E221" s="27"/>
      <c r="F221" s="27"/>
      <c r="G221" s="27"/>
      <c r="H221" s="27"/>
      <c r="I221" s="27"/>
      <c r="J221" s="174"/>
      <c r="K221" s="174"/>
      <c r="L221" s="174"/>
      <c r="M221" s="174"/>
      <c r="N221" s="174"/>
      <c r="O221" s="174"/>
      <c r="P221" s="174"/>
      <c r="Q221"/>
      <c r="R221"/>
    </row>
    <row r="222" spans="1:18" ht="12.75" customHeight="1" hidden="1">
      <c r="A222" s="104" t="s">
        <v>1618</v>
      </c>
      <c r="B222" s="108" t="s">
        <v>54</v>
      </c>
      <c r="C222" s="27">
        <f>SUM(D222,E222,H222,I222)</f>
        <v>0</v>
      </c>
      <c r="D222" s="27"/>
      <c r="E222" s="27"/>
      <c r="F222" s="27"/>
      <c r="G222" s="27"/>
      <c r="H222" s="27"/>
      <c r="I222" s="27"/>
      <c r="J222" s="174"/>
      <c r="K222" s="174"/>
      <c r="L222" s="174"/>
      <c r="M222" s="174"/>
      <c r="N222" s="174"/>
      <c r="O222" s="174"/>
      <c r="P222" s="174"/>
      <c r="Q222"/>
      <c r="R222"/>
    </row>
    <row r="223" spans="1:18" ht="12.75" customHeight="1" hidden="1">
      <c r="A223" s="104" t="s">
        <v>1618</v>
      </c>
      <c r="B223" s="108"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c r="R223"/>
    </row>
    <row r="224" spans="1:18" ht="12.75" customHeight="1" hidden="1">
      <c r="A224" s="105" t="s">
        <v>1618</v>
      </c>
      <c r="B224" s="110" t="s">
        <v>554</v>
      </c>
      <c r="C224" s="27"/>
      <c r="D224" s="27"/>
      <c r="E224" s="27"/>
      <c r="F224" s="27"/>
      <c r="G224" s="27"/>
      <c r="H224" s="27"/>
      <c r="I224" s="27"/>
      <c r="J224" s="174"/>
      <c r="K224" s="174"/>
      <c r="L224" s="174"/>
      <c r="M224" s="174"/>
      <c r="N224" s="174"/>
      <c r="O224" s="174"/>
      <c r="P224" s="174"/>
      <c r="Q224"/>
      <c r="R224"/>
    </row>
    <row r="225" spans="1:18" ht="12.75" customHeight="1" hidden="1">
      <c r="A225" s="104" t="s">
        <v>555</v>
      </c>
      <c r="B225" s="100" t="s">
        <v>556</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557</v>
      </c>
      <c r="B226" s="100" t="s">
        <v>558</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559</v>
      </c>
      <c r="B227" s="100" t="s">
        <v>560</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561</v>
      </c>
      <c r="B228" s="100" t="s">
        <v>562</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563</v>
      </c>
      <c r="B229" s="100" t="s">
        <v>564</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565</v>
      </c>
      <c r="B230" s="100" t="s">
        <v>566</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567</v>
      </c>
      <c r="B231" s="100" t="s">
        <v>568</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569</v>
      </c>
      <c r="B232" s="100" t="s">
        <v>570</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571</v>
      </c>
      <c r="B233" s="100" t="s">
        <v>572</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573</v>
      </c>
      <c r="B234" s="100" t="s">
        <v>574</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575</v>
      </c>
      <c r="B235" s="100" t="s">
        <v>576</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577</v>
      </c>
      <c r="B236" s="100" t="s">
        <v>578</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579</v>
      </c>
      <c r="B237" s="100" t="s">
        <v>580</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1618</v>
      </c>
      <c r="B238" s="108" t="s">
        <v>54</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1618</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c r="A240" s="105" t="s">
        <v>1618</v>
      </c>
      <c r="B240" s="110" t="s">
        <v>581</v>
      </c>
      <c r="C240" s="27"/>
      <c r="D240" s="27"/>
      <c r="E240" s="27"/>
      <c r="F240" s="27"/>
      <c r="G240" s="27"/>
      <c r="H240" s="27"/>
      <c r="I240" s="27"/>
      <c r="J240" s="174"/>
      <c r="K240" s="174"/>
      <c r="L240" s="174">
        <v>1</v>
      </c>
      <c r="M240" s="174"/>
      <c r="N240" s="174"/>
      <c r="O240" s="174"/>
      <c r="P240" s="174"/>
      <c r="Q240"/>
      <c r="R240"/>
    </row>
    <row r="241" spans="1:18" ht="12.75" customHeight="1">
      <c r="A241" s="104" t="s">
        <v>582</v>
      </c>
      <c r="B241" s="100" t="s">
        <v>583</v>
      </c>
      <c r="C241" s="27">
        <f>SUM(D241,E241,H241,I241)</f>
        <v>19</v>
      </c>
      <c r="D241" s="27">
        <v>10</v>
      </c>
      <c r="E241" s="27">
        <v>8</v>
      </c>
      <c r="F241" s="27">
        <v>5</v>
      </c>
      <c r="G241" s="27"/>
      <c r="H241" s="27">
        <v>1</v>
      </c>
      <c r="I241" s="27"/>
      <c r="J241" s="174"/>
      <c r="K241" s="174"/>
      <c r="L241" s="174"/>
      <c r="M241" s="174"/>
      <c r="N241" s="174"/>
      <c r="O241" s="174"/>
      <c r="P241" s="174"/>
      <c r="Q241"/>
      <c r="R241"/>
    </row>
    <row r="242" spans="1:18" ht="12.75" customHeight="1">
      <c r="A242" s="104" t="s">
        <v>584</v>
      </c>
      <c r="B242" s="100" t="s">
        <v>585</v>
      </c>
      <c r="C242" s="27">
        <f>SUM(D242,E242,H242,I242)</f>
        <v>9</v>
      </c>
      <c r="D242" s="27">
        <v>2</v>
      </c>
      <c r="E242" s="27">
        <v>7</v>
      </c>
      <c r="F242" s="27">
        <v>6</v>
      </c>
      <c r="G242" s="27"/>
      <c r="H242" s="27"/>
      <c r="I242" s="27"/>
      <c r="J242" s="174"/>
      <c r="K242" s="174"/>
      <c r="L242" s="174"/>
      <c r="M242" s="174"/>
      <c r="N242" s="174"/>
      <c r="O242" s="174"/>
      <c r="P242" s="174"/>
      <c r="Q242"/>
      <c r="R242"/>
    </row>
    <row r="243" spans="1:18" ht="12.75" customHeight="1">
      <c r="A243" s="104" t="s">
        <v>586</v>
      </c>
      <c r="B243" s="100" t="s">
        <v>587</v>
      </c>
      <c r="C243" s="27">
        <f>SUM(D243,E243,H243,I243)</f>
        <v>0</v>
      </c>
      <c r="D243" s="27"/>
      <c r="E243" s="27"/>
      <c r="F243" s="27"/>
      <c r="G243" s="27"/>
      <c r="H243" s="27"/>
      <c r="I243" s="27"/>
      <c r="J243" s="174"/>
      <c r="K243" s="174"/>
      <c r="L243" s="174"/>
      <c r="M243" s="174"/>
      <c r="N243" s="174"/>
      <c r="O243" s="174"/>
      <c r="P243" s="174"/>
      <c r="Q243"/>
      <c r="R243"/>
    </row>
    <row r="244" spans="1:18" ht="12.75" customHeight="1">
      <c r="A244" s="104" t="s">
        <v>588</v>
      </c>
      <c r="B244" s="100" t="s">
        <v>589</v>
      </c>
      <c r="C244" s="27">
        <f>SUM(D244,E244,H244,I244)</f>
        <v>0</v>
      </c>
      <c r="D244" s="27"/>
      <c r="E244" s="27"/>
      <c r="F244" s="27"/>
      <c r="G244" s="27"/>
      <c r="H244" s="27"/>
      <c r="I244" s="27"/>
      <c r="J244" s="174"/>
      <c r="K244" s="174"/>
      <c r="L244" s="174"/>
      <c r="M244" s="174"/>
      <c r="N244" s="174"/>
      <c r="O244" s="174"/>
      <c r="P244" s="174"/>
      <c r="Q244"/>
      <c r="R244"/>
    </row>
    <row r="245" spans="1:18" ht="12.75" customHeight="1">
      <c r="A245" s="104" t="s">
        <v>590</v>
      </c>
      <c r="B245" s="100" t="s">
        <v>591</v>
      </c>
      <c r="C245" s="27">
        <f>SUM(D245,E245,H245,I245)</f>
        <v>24</v>
      </c>
      <c r="D245" s="27">
        <v>9</v>
      </c>
      <c r="E245" s="27">
        <v>15</v>
      </c>
      <c r="F245" s="27">
        <v>12</v>
      </c>
      <c r="G245" s="27"/>
      <c r="H245" s="27"/>
      <c r="I245" s="27"/>
      <c r="J245" s="174"/>
      <c r="K245" s="174"/>
      <c r="L245" s="174"/>
      <c r="M245" s="174"/>
      <c r="N245" s="174"/>
      <c r="O245" s="174"/>
      <c r="P245" s="174"/>
      <c r="Q245"/>
      <c r="R245"/>
    </row>
    <row r="246" spans="1:18" ht="12.75" customHeight="1">
      <c r="A246" s="104" t="s">
        <v>592</v>
      </c>
      <c r="B246" s="100" t="s">
        <v>593</v>
      </c>
      <c r="C246" s="27">
        <f>SUM(D246,E246,H246,I246)</f>
        <v>0</v>
      </c>
      <c r="D246" s="27"/>
      <c r="E246" s="27"/>
      <c r="F246" s="27"/>
      <c r="G246" s="27"/>
      <c r="H246" s="27"/>
      <c r="I246" s="27"/>
      <c r="J246" s="174"/>
      <c r="K246" s="174"/>
      <c r="L246" s="174"/>
      <c r="M246" s="174"/>
      <c r="N246" s="174"/>
      <c r="O246" s="174"/>
      <c r="P246" s="174"/>
      <c r="Q246"/>
      <c r="R246"/>
    </row>
    <row r="247" spans="1:18" ht="12.75" customHeight="1">
      <c r="A247" s="104" t="s">
        <v>594</v>
      </c>
      <c r="B247" s="100" t="s">
        <v>595</v>
      </c>
      <c r="C247" s="27">
        <f>SUM(D247,E247,H247,I247)</f>
        <v>4</v>
      </c>
      <c r="D247" s="27"/>
      <c r="E247" s="27">
        <v>4</v>
      </c>
      <c r="F247" s="27">
        <v>3</v>
      </c>
      <c r="G247" s="27"/>
      <c r="H247" s="27"/>
      <c r="I247" s="27"/>
      <c r="J247" s="174"/>
      <c r="K247" s="174"/>
      <c r="L247" s="174"/>
      <c r="M247" s="174"/>
      <c r="N247" s="174"/>
      <c r="O247" s="174"/>
      <c r="P247" s="174"/>
      <c r="Q247"/>
      <c r="R247"/>
    </row>
    <row r="248" spans="1:18" ht="12.75" customHeight="1">
      <c r="A248" s="104" t="s">
        <v>596</v>
      </c>
      <c r="B248" s="100" t="s">
        <v>597</v>
      </c>
      <c r="C248" s="27">
        <f>SUM(D248,E248,H248,I248)</f>
        <v>27</v>
      </c>
      <c r="D248" s="27">
        <v>14</v>
      </c>
      <c r="E248" s="27">
        <v>13</v>
      </c>
      <c r="F248" s="27">
        <v>9</v>
      </c>
      <c r="G248" s="27"/>
      <c r="H248" s="27"/>
      <c r="I248" s="27"/>
      <c r="J248" s="174"/>
      <c r="K248" s="174"/>
      <c r="L248" s="174"/>
      <c r="M248" s="174"/>
      <c r="N248" s="174"/>
      <c r="O248" s="174"/>
      <c r="P248" s="174"/>
      <c r="Q248"/>
      <c r="R248"/>
    </row>
    <row r="249" spans="1:18" ht="12.75" customHeight="1">
      <c r="A249" s="104" t="s">
        <v>598</v>
      </c>
      <c r="B249" s="100" t="s">
        <v>599</v>
      </c>
      <c r="C249" s="27">
        <f>SUM(D249,E249,H249,I249)</f>
        <v>15</v>
      </c>
      <c r="D249" s="27">
        <v>4</v>
      </c>
      <c r="E249" s="27">
        <v>10</v>
      </c>
      <c r="F249" s="27">
        <v>8</v>
      </c>
      <c r="G249" s="27"/>
      <c r="H249" s="27">
        <v>1</v>
      </c>
      <c r="I249" s="27"/>
      <c r="J249" s="174"/>
      <c r="K249" s="174"/>
      <c r="L249" s="174"/>
      <c r="M249" s="174"/>
      <c r="N249" s="174"/>
      <c r="O249" s="174"/>
      <c r="P249" s="174"/>
      <c r="Q249"/>
      <c r="R249"/>
    </row>
    <row r="250" spans="1:18" ht="12.75" customHeight="1">
      <c r="A250" s="104" t="s">
        <v>600</v>
      </c>
      <c r="B250" s="100" t="s">
        <v>601</v>
      </c>
      <c r="C250" s="27">
        <f>SUM(D250,E250,H250,I250)</f>
        <v>24</v>
      </c>
      <c r="D250" s="27">
        <v>10</v>
      </c>
      <c r="E250" s="27">
        <v>14</v>
      </c>
      <c r="F250" s="27">
        <v>6</v>
      </c>
      <c r="G250" s="27"/>
      <c r="H250" s="27"/>
      <c r="I250" s="27"/>
      <c r="J250" s="174"/>
      <c r="K250" s="174"/>
      <c r="L250" s="174"/>
      <c r="M250" s="174"/>
      <c r="N250" s="174"/>
      <c r="O250" s="174"/>
      <c r="P250" s="174"/>
      <c r="Q250"/>
      <c r="R250"/>
    </row>
    <row r="251" spans="1:18" ht="12.75" customHeight="1">
      <c r="A251" s="104" t="s">
        <v>602</v>
      </c>
      <c r="B251" s="100" t="s">
        <v>603</v>
      </c>
      <c r="C251" s="27">
        <f>SUM(D251,E251,H251,I251)</f>
        <v>0</v>
      </c>
      <c r="D251" s="27"/>
      <c r="E251" s="27"/>
      <c r="F251" s="27"/>
      <c r="G251" s="27"/>
      <c r="H251" s="27"/>
      <c r="I251" s="27"/>
      <c r="J251" s="174"/>
      <c r="K251" s="174"/>
      <c r="L251" s="174"/>
      <c r="M251" s="174"/>
      <c r="N251" s="174"/>
      <c r="O251" s="174"/>
      <c r="P251" s="174"/>
      <c r="Q251"/>
      <c r="R251"/>
    </row>
    <row r="252" spans="1:18" ht="12.75" customHeight="1">
      <c r="A252" s="104" t="s">
        <v>604</v>
      </c>
      <c r="B252" s="100" t="s">
        <v>605</v>
      </c>
      <c r="C252" s="27">
        <f>SUM(D252,E252,H252,I252)</f>
        <v>42</v>
      </c>
      <c r="D252" s="27">
        <v>15</v>
      </c>
      <c r="E252" s="27">
        <v>22</v>
      </c>
      <c r="F252" s="27">
        <v>11</v>
      </c>
      <c r="G252" s="27"/>
      <c r="H252" s="27">
        <v>4</v>
      </c>
      <c r="I252" s="27">
        <v>1</v>
      </c>
      <c r="J252" s="174"/>
      <c r="K252" s="174"/>
      <c r="L252" s="174"/>
      <c r="M252" s="174"/>
      <c r="N252" s="174"/>
      <c r="O252" s="174"/>
      <c r="P252" s="174"/>
      <c r="Q252"/>
      <c r="R252"/>
    </row>
    <row r="253" spans="1:18" ht="12.75" customHeight="1">
      <c r="A253" s="104" t="s">
        <v>606</v>
      </c>
      <c r="B253" s="100" t="s">
        <v>607</v>
      </c>
      <c r="C253" s="27">
        <f>SUM(D253,E253,H253,I253)</f>
        <v>3</v>
      </c>
      <c r="D253" s="27">
        <v>1</v>
      </c>
      <c r="E253" s="27">
        <v>2</v>
      </c>
      <c r="F253" s="27">
        <v>2</v>
      </c>
      <c r="G253" s="27"/>
      <c r="H253" s="27"/>
      <c r="I253" s="27"/>
      <c r="J253" s="174"/>
      <c r="K253" s="174"/>
      <c r="L253" s="174"/>
      <c r="M253" s="174"/>
      <c r="N253" s="174"/>
      <c r="O253" s="174"/>
      <c r="P253" s="174"/>
      <c r="Q253"/>
      <c r="R253"/>
    </row>
    <row r="254" spans="1:18" ht="12.75" customHeight="1">
      <c r="A254" s="104" t="s">
        <v>608</v>
      </c>
      <c r="B254" s="100" t="s">
        <v>609</v>
      </c>
      <c r="C254" s="27">
        <f>SUM(D254,E254,H254,I254)</f>
        <v>62</v>
      </c>
      <c r="D254" s="27">
        <v>26</v>
      </c>
      <c r="E254" s="27">
        <v>33</v>
      </c>
      <c r="F254" s="27">
        <v>22</v>
      </c>
      <c r="G254" s="27"/>
      <c r="H254" s="27">
        <v>2</v>
      </c>
      <c r="I254" s="27">
        <v>1</v>
      </c>
      <c r="J254" s="174"/>
      <c r="K254" s="174"/>
      <c r="L254" s="174"/>
      <c r="M254" s="174"/>
      <c r="N254" s="174"/>
      <c r="O254" s="174"/>
      <c r="P254" s="174"/>
      <c r="Q254"/>
      <c r="R254"/>
    </row>
    <row r="255" spans="1:18" ht="12.75" customHeight="1">
      <c r="A255" s="104" t="s">
        <v>610</v>
      </c>
      <c r="B255" s="100" t="s">
        <v>611</v>
      </c>
      <c r="C255" s="27">
        <f>SUM(D255,E255,H255,I255)</f>
        <v>17</v>
      </c>
      <c r="D255" s="27">
        <v>8</v>
      </c>
      <c r="E255" s="27">
        <v>9</v>
      </c>
      <c r="F255" s="27">
        <v>7</v>
      </c>
      <c r="G255" s="27"/>
      <c r="H255" s="27"/>
      <c r="I255" s="27"/>
      <c r="J255" s="174"/>
      <c r="K255" s="174"/>
      <c r="L255" s="174"/>
      <c r="M255" s="174"/>
      <c r="N255" s="174"/>
      <c r="O255" s="174"/>
      <c r="P255" s="174"/>
      <c r="Q255"/>
      <c r="R255"/>
    </row>
    <row r="256" spans="1:18" ht="12.75" customHeight="1">
      <c r="A256" s="104" t="s">
        <v>612</v>
      </c>
      <c r="B256" s="100" t="s">
        <v>613</v>
      </c>
      <c r="C256" s="27">
        <f>SUM(D256,E256,H256,I256)</f>
        <v>0</v>
      </c>
      <c r="D256" s="27"/>
      <c r="E256" s="27"/>
      <c r="F256" s="27"/>
      <c r="G256" s="27"/>
      <c r="H256" s="27"/>
      <c r="I256" s="27"/>
      <c r="J256" s="174"/>
      <c r="K256" s="174"/>
      <c r="L256" s="174"/>
      <c r="M256" s="174"/>
      <c r="N256" s="174"/>
      <c r="O256" s="174"/>
      <c r="P256" s="174"/>
      <c r="Q256"/>
      <c r="R256"/>
    </row>
    <row r="257" spans="1:18" ht="12.75" customHeight="1">
      <c r="A257" s="104" t="s">
        <v>614</v>
      </c>
      <c r="B257" s="100" t="s">
        <v>615</v>
      </c>
      <c r="C257" s="27">
        <f>SUM(D257,E257,H257,I257)</f>
        <v>3</v>
      </c>
      <c r="D257" s="27">
        <v>2</v>
      </c>
      <c r="E257" s="27">
        <v>1</v>
      </c>
      <c r="F257" s="27"/>
      <c r="G257" s="27"/>
      <c r="H257" s="27"/>
      <c r="I257" s="27"/>
      <c r="J257" s="174"/>
      <c r="K257" s="174"/>
      <c r="L257" s="174"/>
      <c r="M257" s="174"/>
      <c r="N257" s="174"/>
      <c r="O257" s="174"/>
      <c r="P257" s="174"/>
      <c r="Q257"/>
      <c r="R257"/>
    </row>
    <row r="258" spans="1:18" ht="12.75" customHeight="1">
      <c r="A258" s="104" t="s">
        <v>616</v>
      </c>
      <c r="B258" s="100" t="s">
        <v>617</v>
      </c>
      <c r="C258" s="27">
        <f>SUM(D258,E258,H258,I258)</f>
        <v>62</v>
      </c>
      <c r="D258" s="27">
        <v>25</v>
      </c>
      <c r="E258" s="27">
        <v>37</v>
      </c>
      <c r="F258" s="27">
        <v>23</v>
      </c>
      <c r="G258" s="27"/>
      <c r="H258" s="27"/>
      <c r="I258" s="27"/>
      <c r="J258" s="174"/>
      <c r="K258" s="174"/>
      <c r="L258" s="174"/>
      <c r="M258" s="174"/>
      <c r="N258" s="174"/>
      <c r="O258" s="174"/>
      <c r="P258" s="174"/>
      <c r="Q258"/>
      <c r="R258"/>
    </row>
    <row r="259" spans="1:18" ht="12.75" customHeight="1">
      <c r="A259" s="104" t="s">
        <v>618</v>
      </c>
      <c r="B259" s="100" t="s">
        <v>619</v>
      </c>
      <c r="C259" s="27">
        <f>SUM(D259,E259,H259,I259)</f>
        <v>5</v>
      </c>
      <c r="D259" s="27">
        <v>3</v>
      </c>
      <c r="E259" s="27">
        <v>1</v>
      </c>
      <c r="F259" s="27"/>
      <c r="G259" s="27"/>
      <c r="H259" s="27">
        <v>1</v>
      </c>
      <c r="I259" s="27"/>
      <c r="J259" s="174"/>
      <c r="K259" s="174"/>
      <c r="L259" s="174"/>
      <c r="M259" s="174"/>
      <c r="N259" s="174"/>
      <c r="O259" s="174"/>
      <c r="P259" s="174"/>
      <c r="Q259"/>
      <c r="R259"/>
    </row>
    <row r="260" spans="1:18" ht="12.75" customHeight="1">
      <c r="A260" s="104" t="s">
        <v>620</v>
      </c>
      <c r="B260" s="100" t="s">
        <v>621</v>
      </c>
      <c r="C260" s="27">
        <f>SUM(D260,E260,H260,I260)</f>
        <v>4</v>
      </c>
      <c r="D260" s="27">
        <v>1</v>
      </c>
      <c r="E260" s="27">
        <v>3</v>
      </c>
      <c r="F260" s="27">
        <v>2</v>
      </c>
      <c r="G260" s="27"/>
      <c r="H260" s="27"/>
      <c r="I260" s="27"/>
      <c r="J260" s="174"/>
      <c r="K260" s="174"/>
      <c r="L260" s="174"/>
      <c r="M260" s="174"/>
      <c r="N260" s="174"/>
      <c r="O260" s="174"/>
      <c r="P260" s="174"/>
      <c r="Q260"/>
      <c r="R260"/>
    </row>
    <row r="261" spans="1:18" ht="12.75" customHeight="1">
      <c r="A261" s="104" t="s">
        <v>622</v>
      </c>
      <c r="B261" s="100" t="s">
        <v>623</v>
      </c>
      <c r="C261" s="27">
        <f>SUM(D261,E261,H261,I261)</f>
        <v>6</v>
      </c>
      <c r="D261" s="27">
        <v>3</v>
      </c>
      <c r="E261" s="27">
        <v>3</v>
      </c>
      <c r="F261" s="27">
        <v>2</v>
      </c>
      <c r="G261" s="27"/>
      <c r="H261" s="27"/>
      <c r="I261" s="27"/>
      <c r="J261" s="174"/>
      <c r="K261" s="174"/>
      <c r="L261" s="174"/>
      <c r="M261" s="174"/>
      <c r="N261" s="174"/>
      <c r="O261" s="174"/>
      <c r="P261" s="174"/>
      <c r="Q261"/>
      <c r="R261"/>
    </row>
    <row r="262" spans="1:18" ht="12.75" customHeight="1">
      <c r="A262" s="104" t="s">
        <v>624</v>
      </c>
      <c r="B262" s="100" t="s">
        <v>625</v>
      </c>
      <c r="C262" s="27">
        <f>SUM(D262,E262,H262,I262)</f>
        <v>6</v>
      </c>
      <c r="D262" s="27">
        <v>2</v>
      </c>
      <c r="E262" s="27">
        <v>3</v>
      </c>
      <c r="F262" s="27">
        <v>2</v>
      </c>
      <c r="G262" s="27"/>
      <c r="H262" s="27">
        <v>1</v>
      </c>
      <c r="I262" s="27"/>
      <c r="J262" s="174"/>
      <c r="K262" s="174"/>
      <c r="L262" s="174"/>
      <c r="M262" s="174"/>
      <c r="N262" s="174"/>
      <c r="O262" s="174"/>
      <c r="P262" s="174"/>
      <c r="Q262"/>
      <c r="R262"/>
    </row>
    <row r="263" spans="1:18" ht="12.75" customHeight="1">
      <c r="A263" s="104" t="s">
        <v>626</v>
      </c>
      <c r="B263" s="100" t="s">
        <v>627</v>
      </c>
      <c r="C263" s="27">
        <f>SUM(D263,E263,H263,I263)</f>
        <v>2</v>
      </c>
      <c r="D263" s="27"/>
      <c r="E263" s="27">
        <v>2</v>
      </c>
      <c r="F263" s="27">
        <v>1</v>
      </c>
      <c r="G263" s="27"/>
      <c r="H263" s="27"/>
      <c r="I263" s="27"/>
      <c r="J263" s="174"/>
      <c r="K263" s="174"/>
      <c r="L263" s="174"/>
      <c r="M263" s="174"/>
      <c r="N263" s="174"/>
      <c r="O263" s="174"/>
      <c r="P263" s="174"/>
      <c r="Q263"/>
      <c r="R263"/>
    </row>
    <row r="264" spans="1:18" ht="12.75" customHeight="1">
      <c r="A264" s="104" t="s">
        <v>628</v>
      </c>
      <c r="B264" s="100" t="s">
        <v>629</v>
      </c>
      <c r="C264" s="27">
        <f>SUM(D264,E264,H264,I264)</f>
        <v>6</v>
      </c>
      <c r="D264" s="27">
        <v>4</v>
      </c>
      <c r="E264" s="27">
        <v>2</v>
      </c>
      <c r="F264" s="27">
        <v>1</v>
      </c>
      <c r="G264" s="27"/>
      <c r="H264" s="27"/>
      <c r="I264" s="27"/>
      <c r="J264" s="174"/>
      <c r="K264" s="174"/>
      <c r="L264" s="174"/>
      <c r="M264" s="174"/>
      <c r="N264" s="174"/>
      <c r="O264" s="174"/>
      <c r="P264" s="174"/>
      <c r="Q264"/>
      <c r="R264"/>
    </row>
    <row r="265" spans="1:18" ht="12.75" customHeight="1">
      <c r="A265" s="104" t="s">
        <v>630</v>
      </c>
      <c r="B265" s="100" t="s">
        <v>631</v>
      </c>
      <c r="C265" s="27">
        <f>SUM(D265,E265,H265,I265)</f>
        <v>22</v>
      </c>
      <c r="D265" s="27">
        <v>13</v>
      </c>
      <c r="E265" s="27">
        <v>9</v>
      </c>
      <c r="F265" s="27">
        <v>6</v>
      </c>
      <c r="G265" s="27"/>
      <c r="H265" s="27"/>
      <c r="I265" s="27"/>
      <c r="J265" s="174"/>
      <c r="K265" s="174"/>
      <c r="L265" s="174"/>
      <c r="M265" s="174"/>
      <c r="N265" s="174"/>
      <c r="O265" s="174"/>
      <c r="P265" s="174"/>
      <c r="Q265"/>
      <c r="R265"/>
    </row>
    <row r="266" spans="1:18" ht="12.75" customHeight="1">
      <c r="A266" s="104" t="s">
        <v>632</v>
      </c>
      <c r="B266" s="100" t="s">
        <v>633</v>
      </c>
      <c r="C266" s="27">
        <f>SUM(D266,E266,H266,I266)</f>
        <v>0</v>
      </c>
      <c r="D266" s="27"/>
      <c r="E266" s="27"/>
      <c r="F266" s="27"/>
      <c r="G266" s="27"/>
      <c r="H266" s="27"/>
      <c r="I266" s="27"/>
      <c r="J266" s="174"/>
      <c r="K266" s="174"/>
      <c r="L266" s="174"/>
      <c r="M266" s="174"/>
      <c r="N266" s="174"/>
      <c r="O266" s="174"/>
      <c r="P266" s="174"/>
      <c r="Q266"/>
      <c r="R266"/>
    </row>
    <row r="267" spans="1:18" ht="12.75" customHeight="1">
      <c r="A267" s="104" t="s">
        <v>634</v>
      </c>
      <c r="B267" s="100" t="s">
        <v>635</v>
      </c>
      <c r="C267" s="27">
        <f>SUM(D267,E267,H267,I267)</f>
        <v>81</v>
      </c>
      <c r="D267" s="27">
        <v>35</v>
      </c>
      <c r="E267" s="27">
        <v>46</v>
      </c>
      <c r="F267" s="27">
        <v>37</v>
      </c>
      <c r="G267" s="27"/>
      <c r="H267" s="27"/>
      <c r="I267" s="27"/>
      <c r="J267" s="174"/>
      <c r="K267" s="174"/>
      <c r="L267" s="174"/>
      <c r="M267" s="174"/>
      <c r="N267" s="174"/>
      <c r="O267" s="174"/>
      <c r="P267" s="174"/>
      <c r="Q267"/>
      <c r="R267"/>
    </row>
    <row r="268" spans="1:18" ht="12.75" customHeight="1">
      <c r="A268" s="104" t="s">
        <v>636</v>
      </c>
      <c r="B268" s="100" t="s">
        <v>637</v>
      </c>
      <c r="C268" s="27">
        <f>SUM(D268,E268,H268,I268)</f>
        <v>3</v>
      </c>
      <c r="D268" s="27"/>
      <c r="E268" s="27">
        <v>3</v>
      </c>
      <c r="F268" s="27">
        <v>2</v>
      </c>
      <c r="G268" s="27"/>
      <c r="H268" s="27"/>
      <c r="I268" s="27"/>
      <c r="J268" s="174"/>
      <c r="K268" s="174"/>
      <c r="L268" s="174"/>
      <c r="M268" s="174"/>
      <c r="N268" s="174"/>
      <c r="O268" s="174"/>
      <c r="P268" s="174"/>
      <c r="Q268"/>
      <c r="R268"/>
    </row>
    <row r="269" spans="1:18" ht="12.75" customHeight="1">
      <c r="A269" s="104" t="s">
        <v>1618</v>
      </c>
      <c r="B269" s="108" t="s">
        <v>54</v>
      </c>
      <c r="C269" s="27">
        <f>SUM(D269,E269,H269,I269)</f>
        <v>1</v>
      </c>
      <c r="D269" s="27"/>
      <c r="E269" s="27">
        <v>1</v>
      </c>
      <c r="F269" s="27">
        <v>1</v>
      </c>
      <c r="G269" s="27"/>
      <c r="H269" s="27"/>
      <c r="I269" s="27"/>
      <c r="J269" s="174"/>
      <c r="K269" s="174"/>
      <c r="L269" s="174"/>
      <c r="M269" s="174"/>
      <c r="N269" s="174"/>
      <c r="O269" s="174"/>
      <c r="P269" s="174"/>
      <c r="Q269"/>
      <c r="R269"/>
    </row>
    <row r="270" spans="1:18" ht="12.75" customHeight="1">
      <c r="A270" s="104" t="s">
        <v>1618</v>
      </c>
      <c r="B270" s="108" t="s">
        <v>1</v>
      </c>
      <c r="C270" s="27">
        <f>SUM(D270,E270,H270,I270)</f>
        <v>447</v>
      </c>
      <c r="D270" s="27">
        <f>SUM(D241:D269)</f>
        <v>187</v>
      </c>
      <c r="E270" s="27">
        <f>SUM(E241:E269)</f>
        <v>248</v>
      </c>
      <c r="F270" s="27">
        <f>SUM(F241:F269)</f>
        <v>168</v>
      </c>
      <c r="G270" s="27">
        <f>SUM(G241:G269)</f>
        <v>0</v>
      </c>
      <c r="H270" s="27">
        <f>SUM(H241:H269)</f>
        <v>10</v>
      </c>
      <c r="I270" s="27">
        <f>SUM(I241:I269)</f>
        <v>2</v>
      </c>
      <c r="J270" s="174"/>
      <c r="K270" s="174"/>
      <c r="L270" s="174"/>
      <c r="M270" s="174"/>
      <c r="N270" s="174"/>
      <c r="O270" s="174"/>
      <c r="P270" s="174"/>
      <c r="Q270"/>
      <c r="R270"/>
    </row>
    <row r="271" spans="1:18" ht="12.75" customHeight="1" hidden="1">
      <c r="A271" s="105" t="s">
        <v>1618</v>
      </c>
      <c r="B271" s="110" t="s">
        <v>638</v>
      </c>
      <c r="C271" s="27"/>
      <c r="D271" s="27"/>
      <c r="E271" s="27"/>
      <c r="F271" s="27"/>
      <c r="G271" s="27"/>
      <c r="H271" s="27"/>
      <c r="I271" s="27"/>
      <c r="J271" s="174"/>
      <c r="K271" s="174"/>
      <c r="L271" s="174"/>
      <c r="M271" s="174"/>
      <c r="N271" s="174"/>
      <c r="O271" s="174"/>
      <c r="P271" s="174"/>
      <c r="Q271"/>
      <c r="R271"/>
    </row>
    <row r="272" spans="1:18" ht="12.75" customHeight="1" hidden="1">
      <c r="A272" s="104" t="s">
        <v>639</v>
      </c>
      <c r="B272" s="100" t="s">
        <v>640</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641</v>
      </c>
      <c r="B273" s="100" t="s">
        <v>642</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643</v>
      </c>
      <c r="B274" s="100" t="s">
        <v>644</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645</v>
      </c>
      <c r="B275" s="100" t="s">
        <v>646</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647</v>
      </c>
      <c r="B276" s="100" t="s">
        <v>648</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649</v>
      </c>
      <c r="B277" s="100" t="s">
        <v>650</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651</v>
      </c>
      <c r="B278" s="100" t="s">
        <v>652</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653</v>
      </c>
      <c r="B279" s="100" t="s">
        <v>654</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655</v>
      </c>
      <c r="B280" s="100" t="s">
        <v>656</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657</v>
      </c>
      <c r="B281" s="100" t="s">
        <v>658</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659</v>
      </c>
      <c r="B282" s="100" t="s">
        <v>660</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661</v>
      </c>
      <c r="B283" s="100" t="s">
        <v>662</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663</v>
      </c>
      <c r="B284" s="100" t="s">
        <v>664</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665</v>
      </c>
      <c r="B285" s="100" t="s">
        <v>666</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667</v>
      </c>
      <c r="B286" s="100" t="s">
        <v>668</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669</v>
      </c>
      <c r="B287" s="100" t="s">
        <v>670</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671</v>
      </c>
      <c r="B288" s="100" t="s">
        <v>672</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1618</v>
      </c>
      <c r="B289" s="108" t="s">
        <v>54</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1618</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1618</v>
      </c>
      <c r="B291" s="110" t="s">
        <v>673</v>
      </c>
      <c r="C291" s="27"/>
      <c r="D291" s="27"/>
      <c r="E291" s="27"/>
      <c r="F291" s="27"/>
      <c r="G291" s="27"/>
      <c r="H291" s="27"/>
      <c r="I291" s="27"/>
      <c r="J291" s="174"/>
      <c r="K291" s="174"/>
      <c r="L291" s="174"/>
      <c r="M291" s="174"/>
      <c r="N291" s="174"/>
      <c r="O291" s="174"/>
      <c r="P291" s="174"/>
      <c r="Q291"/>
      <c r="R291"/>
    </row>
    <row r="292" spans="1:18" ht="12.75" customHeight="1" hidden="1">
      <c r="A292" s="104" t="s">
        <v>674</v>
      </c>
      <c r="B292" s="100" t="s">
        <v>675</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676</v>
      </c>
      <c r="B293" s="100" t="s">
        <v>677</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678</v>
      </c>
      <c r="B294" s="100" t="s">
        <v>679</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680</v>
      </c>
      <c r="B295" s="100" t="s">
        <v>681</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682</v>
      </c>
      <c r="B296" s="100" t="s">
        <v>683</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684</v>
      </c>
      <c r="B297" s="100" t="s">
        <v>685</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686</v>
      </c>
      <c r="B298" s="100" t="s">
        <v>687</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688</v>
      </c>
      <c r="B299" s="100" t="s">
        <v>689</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690</v>
      </c>
      <c r="B300" s="100" t="s">
        <v>691</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692</v>
      </c>
      <c r="B301" s="100" t="s">
        <v>693</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694</v>
      </c>
      <c r="B302" s="100" t="s">
        <v>695</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696</v>
      </c>
      <c r="B303" s="100" t="s">
        <v>697</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698</v>
      </c>
      <c r="B304" s="100" t="s">
        <v>699</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700</v>
      </c>
      <c r="B305" s="100" t="s">
        <v>701</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702</v>
      </c>
      <c r="B306" s="100" t="s">
        <v>703</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704</v>
      </c>
      <c r="B307" s="100" t="s">
        <v>705</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706</v>
      </c>
      <c r="B308" s="100" t="s">
        <v>707</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708</v>
      </c>
      <c r="B309" s="100" t="s">
        <v>709</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710</v>
      </c>
      <c r="B310" s="100" t="s">
        <v>711</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712</v>
      </c>
      <c r="B311" s="100" t="s">
        <v>713</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714</v>
      </c>
      <c r="B312" s="100" t="s">
        <v>715</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716</v>
      </c>
      <c r="B313" s="100" t="s">
        <v>717</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718</v>
      </c>
      <c r="B314" s="100" t="s">
        <v>719</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720</v>
      </c>
      <c r="B315" s="100" t="s">
        <v>721</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722</v>
      </c>
      <c r="B316" s="100" t="s">
        <v>723</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724</v>
      </c>
      <c r="B317" s="100" t="s">
        <v>725</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726</v>
      </c>
      <c r="B318" s="100" t="s">
        <v>727</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728</v>
      </c>
      <c r="B319" s="100" t="s">
        <v>729</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1618</v>
      </c>
      <c r="B320" s="108" t="s">
        <v>54</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1618</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1618</v>
      </c>
      <c r="B322" s="110" t="s">
        <v>730</v>
      </c>
      <c r="C322" s="27"/>
      <c r="D322" s="27"/>
      <c r="E322" s="27"/>
      <c r="F322" s="27"/>
      <c r="G322" s="27"/>
      <c r="H322" s="27"/>
      <c r="I322" s="27"/>
      <c r="J322" s="174"/>
      <c r="K322" s="174"/>
      <c r="L322" s="174"/>
      <c r="M322" s="174"/>
      <c r="N322" s="174"/>
      <c r="O322" s="174"/>
      <c r="P322" s="174"/>
      <c r="Q322"/>
      <c r="R322"/>
    </row>
    <row r="323" spans="1:18" ht="12.75" customHeight="1" hidden="1">
      <c r="A323" s="104" t="s">
        <v>731</v>
      </c>
      <c r="B323" s="100" t="s">
        <v>732</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733</v>
      </c>
      <c r="B324" s="100" t="s">
        <v>734</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735</v>
      </c>
      <c r="B325" s="100" t="s">
        <v>736</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737</v>
      </c>
      <c r="B326" s="100" t="s">
        <v>738</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739</v>
      </c>
      <c r="B327" s="100" t="s">
        <v>740</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741</v>
      </c>
      <c r="B328" s="100" t="s">
        <v>742</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743</v>
      </c>
      <c r="B329" s="100" t="s">
        <v>744</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745</v>
      </c>
      <c r="B330" s="100" t="s">
        <v>746</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747</v>
      </c>
      <c r="B331" s="100" t="s">
        <v>748</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749</v>
      </c>
      <c r="B332" s="100" t="s">
        <v>750</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751</v>
      </c>
      <c r="B333" s="100" t="s">
        <v>752</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753</v>
      </c>
      <c r="B334" s="100" t="s">
        <v>754</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755</v>
      </c>
      <c r="B335" s="100" t="s">
        <v>756</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757</v>
      </c>
      <c r="B336" s="100" t="s">
        <v>758</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759</v>
      </c>
      <c r="B337" s="100" t="s">
        <v>760</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761</v>
      </c>
      <c r="B338" s="100" t="s">
        <v>762</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763</v>
      </c>
      <c r="B339" s="100" t="s">
        <v>764</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765</v>
      </c>
      <c r="B340" s="100" t="s">
        <v>766</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767</v>
      </c>
      <c r="B341" s="100" t="s">
        <v>768</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769</v>
      </c>
      <c r="B342" s="100" t="s">
        <v>770</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771</v>
      </c>
      <c r="B343" s="100" t="s">
        <v>772</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773</v>
      </c>
      <c r="B344" s="100" t="s">
        <v>774</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775</v>
      </c>
      <c r="B345" s="100" t="s">
        <v>776</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1618</v>
      </c>
      <c r="B346" s="108" t="s">
        <v>54</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1618</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1618</v>
      </c>
      <c r="B348" s="110" t="s">
        <v>777</v>
      </c>
      <c r="C348" s="27"/>
      <c r="D348" s="27"/>
      <c r="E348" s="27"/>
      <c r="F348" s="27"/>
      <c r="G348" s="27"/>
      <c r="H348" s="27"/>
      <c r="I348" s="27"/>
      <c r="J348" s="174"/>
      <c r="K348" s="174"/>
      <c r="L348" s="174"/>
      <c r="M348" s="174"/>
      <c r="N348" s="174"/>
      <c r="O348" s="174"/>
      <c r="P348" s="174"/>
      <c r="Q348"/>
      <c r="R348"/>
    </row>
    <row r="349" spans="1:18" ht="12.75" customHeight="1" hidden="1">
      <c r="A349" s="104" t="s">
        <v>778</v>
      </c>
      <c r="B349" s="100" t="s">
        <v>779</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780</v>
      </c>
      <c r="B350" s="100" t="s">
        <v>781</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782</v>
      </c>
      <c r="B351" s="100" t="s">
        <v>783</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784</v>
      </c>
      <c r="B352" s="100" t="s">
        <v>785</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786</v>
      </c>
      <c r="B353" s="100" t="s">
        <v>787</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788</v>
      </c>
      <c r="B354" s="100" t="s">
        <v>789</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790</v>
      </c>
      <c r="B355" s="100" t="s">
        <v>791</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792</v>
      </c>
      <c r="B356" s="100" t="s">
        <v>793</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794</v>
      </c>
      <c r="B357" s="100" t="s">
        <v>795</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796</v>
      </c>
      <c r="B358" s="100" t="s">
        <v>797</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798</v>
      </c>
      <c r="B359" s="100" t="s">
        <v>799</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800</v>
      </c>
      <c r="B360" s="100" t="s">
        <v>801</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802</v>
      </c>
      <c r="B361" s="100" t="s">
        <v>803</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804</v>
      </c>
      <c r="B362" s="100" t="s">
        <v>805</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806</v>
      </c>
      <c r="B363" s="100" t="s">
        <v>807</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808</v>
      </c>
      <c r="B364" s="100" t="s">
        <v>809</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810</v>
      </c>
      <c r="B365" s="100" t="s">
        <v>811</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812</v>
      </c>
      <c r="B366" s="100" t="s">
        <v>813</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814</v>
      </c>
      <c r="B367" s="100" t="s">
        <v>815</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816</v>
      </c>
      <c r="B368" s="100" t="s">
        <v>817</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818</v>
      </c>
      <c r="B369" s="100" t="s">
        <v>819</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820</v>
      </c>
      <c r="B370" s="100" t="s">
        <v>821</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822</v>
      </c>
      <c r="B371" s="100" t="s">
        <v>823</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824</v>
      </c>
      <c r="B372" s="100" t="s">
        <v>825</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826</v>
      </c>
      <c r="B373" s="100" t="s">
        <v>827</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828</v>
      </c>
      <c r="B374" s="100" t="s">
        <v>829</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830</v>
      </c>
      <c r="B375" s="100" t="s">
        <v>831</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832</v>
      </c>
      <c r="B376" s="100" t="s">
        <v>833</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834</v>
      </c>
      <c r="B377" s="100" t="s">
        <v>835</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836</v>
      </c>
      <c r="B378" s="100" t="s">
        <v>837</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838</v>
      </c>
      <c r="B379" s="100" t="s">
        <v>839</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840</v>
      </c>
      <c r="B380" s="100" t="s">
        <v>841</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1618</v>
      </c>
      <c r="B381" s="108" t="s">
        <v>54</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1618</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1618</v>
      </c>
      <c r="B383" s="110" t="s">
        <v>842</v>
      </c>
      <c r="C383" s="27"/>
      <c r="D383" s="27"/>
      <c r="E383" s="27"/>
      <c r="F383" s="27"/>
      <c r="G383" s="27"/>
      <c r="H383" s="27"/>
      <c r="I383" s="27"/>
      <c r="J383" s="174"/>
      <c r="K383" s="174"/>
      <c r="L383" s="174"/>
      <c r="M383" s="174"/>
      <c r="N383" s="174"/>
      <c r="O383" s="174"/>
      <c r="P383" s="174"/>
      <c r="Q383"/>
      <c r="R383"/>
    </row>
    <row r="384" spans="1:18" ht="12.75" customHeight="1" hidden="1">
      <c r="A384" s="104" t="s">
        <v>843</v>
      </c>
      <c r="B384" s="100" t="s">
        <v>844</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845</v>
      </c>
      <c r="B385" s="100" t="s">
        <v>846</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847</v>
      </c>
      <c r="B386" s="100" t="s">
        <v>848</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849</v>
      </c>
      <c r="B387" s="100" t="s">
        <v>850</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851</v>
      </c>
      <c r="B388" s="100" t="s">
        <v>852</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853</v>
      </c>
      <c r="B389" s="100" t="s">
        <v>854</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855</v>
      </c>
      <c r="B390" s="100" t="s">
        <v>856</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857</v>
      </c>
      <c r="B391" s="100" t="s">
        <v>858</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859</v>
      </c>
      <c r="B392" s="100" t="s">
        <v>860</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861</v>
      </c>
      <c r="B393" s="100" t="s">
        <v>862</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863</v>
      </c>
      <c r="B394" s="100" t="s">
        <v>864</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865</v>
      </c>
      <c r="B395" s="100" t="s">
        <v>866</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867</v>
      </c>
      <c r="B396" s="100" t="s">
        <v>868</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869</v>
      </c>
      <c r="B397" s="100" t="s">
        <v>870</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871</v>
      </c>
      <c r="B398" s="100" t="s">
        <v>872</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873</v>
      </c>
      <c r="B399" s="100" t="s">
        <v>874</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875</v>
      </c>
      <c r="B400" s="100" t="s">
        <v>876</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877</v>
      </c>
      <c r="B401" s="100" t="s">
        <v>878</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879</v>
      </c>
      <c r="B402" s="100" t="s">
        <v>880</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881</v>
      </c>
      <c r="B403" s="100" t="s">
        <v>882</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883</v>
      </c>
      <c r="B404" s="100" t="s">
        <v>884</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885</v>
      </c>
      <c r="B405" s="100" t="s">
        <v>886</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887</v>
      </c>
      <c r="B406" s="100" t="s">
        <v>888</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889</v>
      </c>
      <c r="B407" s="100" t="s">
        <v>890</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891</v>
      </c>
      <c r="B408" s="100" t="s">
        <v>892</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893</v>
      </c>
      <c r="B409" s="100" t="s">
        <v>894</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895</v>
      </c>
      <c r="B410" s="100" t="s">
        <v>896</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897</v>
      </c>
      <c r="B411" s="100" t="s">
        <v>898</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899</v>
      </c>
      <c r="B412" s="100" t="s">
        <v>900</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1618</v>
      </c>
      <c r="B413" s="108" t="s">
        <v>54</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1618</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1618</v>
      </c>
      <c r="B415" s="110" t="s">
        <v>901</v>
      </c>
      <c r="C415" s="27"/>
      <c r="D415" s="27"/>
      <c r="E415" s="27"/>
      <c r="F415" s="27"/>
      <c r="G415" s="27"/>
      <c r="H415" s="27"/>
      <c r="I415" s="27"/>
      <c r="J415" s="174"/>
      <c r="K415" s="174"/>
      <c r="L415" s="174"/>
      <c r="M415" s="174"/>
      <c r="N415" s="174"/>
      <c r="O415" s="174"/>
      <c r="P415" s="174"/>
      <c r="Q415"/>
      <c r="R415"/>
    </row>
    <row r="416" spans="1:18" ht="12.75" customHeight="1" hidden="1">
      <c r="A416" s="104" t="s">
        <v>902</v>
      </c>
      <c r="B416" s="100" t="s">
        <v>903</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904</v>
      </c>
      <c r="B417" s="100" t="s">
        <v>905</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906</v>
      </c>
      <c r="B418" s="100" t="s">
        <v>907</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908</v>
      </c>
      <c r="B419" s="100" t="s">
        <v>909</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910</v>
      </c>
      <c r="B420" s="100" t="s">
        <v>911</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912</v>
      </c>
      <c r="B421" s="100" t="s">
        <v>913</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914</v>
      </c>
      <c r="B422" s="100" t="s">
        <v>915</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916</v>
      </c>
      <c r="B423" s="100" t="s">
        <v>917</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918</v>
      </c>
      <c r="B424" s="100" t="s">
        <v>919</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920</v>
      </c>
      <c r="B425" s="100" t="s">
        <v>921</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1618</v>
      </c>
      <c r="B426" s="108" t="s">
        <v>54</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1618</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1618</v>
      </c>
      <c r="B428" s="110" t="s">
        <v>922</v>
      </c>
      <c r="C428" s="27"/>
      <c r="D428" s="27"/>
      <c r="E428" s="27"/>
      <c r="F428" s="27"/>
      <c r="G428" s="27"/>
      <c r="H428" s="27"/>
      <c r="I428" s="27"/>
      <c r="J428" s="174"/>
      <c r="K428" s="174"/>
      <c r="L428" s="174"/>
      <c r="M428" s="174"/>
      <c r="N428" s="174"/>
      <c r="O428" s="174"/>
      <c r="P428" s="174"/>
      <c r="Q428"/>
      <c r="R428"/>
    </row>
    <row r="429" spans="1:18" ht="12.75" customHeight="1" hidden="1">
      <c r="A429" s="104" t="s">
        <v>923</v>
      </c>
      <c r="B429" s="100" t="s">
        <v>924</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925</v>
      </c>
      <c r="B430" s="100" t="s">
        <v>926</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927</v>
      </c>
      <c r="B431" s="100" t="s">
        <v>928</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929</v>
      </c>
      <c r="B432" s="100" t="s">
        <v>930</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1618</v>
      </c>
      <c r="B433" s="108" t="s">
        <v>54</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1618</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1618</v>
      </c>
      <c r="B435" s="110" t="s">
        <v>931</v>
      </c>
      <c r="C435" s="27"/>
      <c r="D435" s="112"/>
      <c r="E435" s="112"/>
      <c r="F435" s="112"/>
      <c r="G435" s="112"/>
      <c r="H435" s="112"/>
      <c r="I435" s="112"/>
      <c r="J435" s="174"/>
      <c r="K435" s="174"/>
      <c r="L435" s="174"/>
      <c r="M435" s="174"/>
      <c r="N435" s="174"/>
      <c r="O435" s="174"/>
      <c r="P435" s="174"/>
      <c r="Q435"/>
      <c r="R435"/>
    </row>
    <row r="436" spans="1:18" ht="12.75" customHeight="1" hidden="1">
      <c r="A436" s="104" t="s">
        <v>932</v>
      </c>
      <c r="B436" s="100" t="s">
        <v>933</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934</v>
      </c>
      <c r="B437" s="100" t="s">
        <v>935</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936</v>
      </c>
      <c r="B438" s="100" t="s">
        <v>937</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938</v>
      </c>
      <c r="B439" s="100" t="s">
        <v>939</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940</v>
      </c>
      <c r="B440" s="100" t="s">
        <v>941</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942</v>
      </c>
      <c r="B441" s="100" t="s">
        <v>943</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944</v>
      </c>
      <c r="B442" s="100" t="s">
        <v>945</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946</v>
      </c>
      <c r="B443" s="100" t="s">
        <v>947</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948</v>
      </c>
      <c r="B444" s="100" t="s">
        <v>949</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950</v>
      </c>
      <c r="B445" s="100" t="s">
        <v>951</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952</v>
      </c>
      <c r="B446" s="100" t="s">
        <v>953</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954</v>
      </c>
      <c r="B447" s="100" t="s">
        <v>955</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956</v>
      </c>
      <c r="B448" s="100" t="s">
        <v>957</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958</v>
      </c>
      <c r="B449" s="100" t="s">
        <v>959</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960</v>
      </c>
      <c r="B450" s="100" t="s">
        <v>961</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962</v>
      </c>
      <c r="B451" s="100" t="s">
        <v>963</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964</v>
      </c>
      <c r="B452" s="100" t="s">
        <v>965</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966</v>
      </c>
      <c r="B453" s="100" t="s">
        <v>967</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968</v>
      </c>
      <c r="B454" s="100" t="s">
        <v>969</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970</v>
      </c>
      <c r="B455" s="100" t="s">
        <v>971</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972</v>
      </c>
      <c r="B456" s="100" t="s">
        <v>973</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974</v>
      </c>
      <c r="B457" s="100" t="s">
        <v>975</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976</v>
      </c>
      <c r="B458" s="100" t="s">
        <v>977</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978</v>
      </c>
      <c r="B459" s="100" t="s">
        <v>979</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1618</v>
      </c>
      <c r="B460" s="108" t="s">
        <v>54</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1618</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1618</v>
      </c>
      <c r="B462" s="101" t="s">
        <v>980</v>
      </c>
      <c r="C462" s="27"/>
      <c r="D462" s="26"/>
      <c r="E462" s="26"/>
      <c r="F462" s="26"/>
      <c r="G462" s="26"/>
      <c r="H462" s="26"/>
      <c r="I462" s="26"/>
      <c r="J462" s="174"/>
      <c r="K462" s="174"/>
      <c r="L462" s="174"/>
      <c r="M462" s="174"/>
      <c r="N462" s="174"/>
      <c r="O462" s="174"/>
      <c r="P462" s="174"/>
      <c r="Q462"/>
      <c r="R462"/>
    </row>
    <row r="463" spans="1:18" ht="12.75" customHeight="1" hidden="1">
      <c r="A463" s="104" t="s">
        <v>981</v>
      </c>
      <c r="B463" s="100" t="s">
        <v>982</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983</v>
      </c>
      <c r="B464" s="100" t="s">
        <v>984</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985</v>
      </c>
      <c r="B465" s="100" t="s">
        <v>986</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987</v>
      </c>
      <c r="B466" s="100" t="s">
        <v>988</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989</v>
      </c>
      <c r="B467" s="100" t="s">
        <v>990</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991</v>
      </c>
      <c r="B468" s="100" t="s">
        <v>992</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993</v>
      </c>
      <c r="B469" s="100" t="s">
        <v>994</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995</v>
      </c>
      <c r="B470" s="100" t="s">
        <v>996</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997</v>
      </c>
      <c r="B471" s="100" t="s">
        <v>998</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999</v>
      </c>
      <c r="B472" s="100" t="s">
        <v>1000</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1001</v>
      </c>
      <c r="B473" s="100" t="s">
        <v>1002</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1003</v>
      </c>
      <c r="B474" s="100" t="s">
        <v>1004</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1005</v>
      </c>
      <c r="B475" s="100" t="s">
        <v>1006</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1007</v>
      </c>
      <c r="B476" s="100" t="s">
        <v>1008</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1009</v>
      </c>
      <c r="B477" s="100" t="s">
        <v>1010</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1011</v>
      </c>
      <c r="B478" s="100" t="s">
        <v>1012</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1013</v>
      </c>
      <c r="B479" s="100" t="s">
        <v>1014</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1015</v>
      </c>
      <c r="B480" s="100" t="s">
        <v>1016</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1017</v>
      </c>
      <c r="B481" s="100" t="s">
        <v>1018</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1019</v>
      </c>
      <c r="B482" s="100" t="s">
        <v>1020</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1021</v>
      </c>
      <c r="B483" s="100" t="s">
        <v>1022</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1023</v>
      </c>
      <c r="B484" s="100" t="s">
        <v>1024</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1025</v>
      </c>
      <c r="B485" s="100" t="s">
        <v>1026</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1027</v>
      </c>
      <c r="B486" s="100" t="s">
        <v>1028</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1029</v>
      </c>
      <c r="B487" s="100" t="s">
        <v>1030</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1031</v>
      </c>
      <c r="B488" s="100" t="s">
        <v>1032</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1033</v>
      </c>
      <c r="B489" s="100" t="s">
        <v>1034</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1035</v>
      </c>
      <c r="B490" s="100" t="s">
        <v>1036</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1037</v>
      </c>
      <c r="B491" s="100" t="s">
        <v>1038</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1039</v>
      </c>
      <c r="B492" s="100" t="s">
        <v>1040</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1041</v>
      </c>
      <c r="B493" s="100" t="s">
        <v>1042</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1043</v>
      </c>
      <c r="B494" s="100" t="s">
        <v>1044</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1045</v>
      </c>
      <c r="B495" s="100" t="s">
        <v>1046</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1618</v>
      </c>
      <c r="B496" s="108" t="s">
        <v>54</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1618</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hidden="1">
      <c r="A498" s="105" t="s">
        <v>1618</v>
      </c>
      <c r="B498" s="101" t="s">
        <v>1047</v>
      </c>
      <c r="C498" s="27"/>
      <c r="D498" s="26"/>
      <c r="E498" s="26"/>
      <c r="F498" s="26"/>
      <c r="G498" s="26"/>
      <c r="H498" s="26"/>
      <c r="I498" s="26"/>
      <c r="J498" s="174"/>
      <c r="K498" s="174"/>
      <c r="L498" s="174"/>
      <c r="M498" s="174"/>
      <c r="N498" s="174"/>
      <c r="O498" s="174"/>
      <c r="P498" s="174"/>
      <c r="Q498"/>
      <c r="R498"/>
    </row>
    <row r="499" spans="1:18" ht="12.75" customHeight="1" hidden="1">
      <c r="A499" s="104" t="s">
        <v>1048</v>
      </c>
      <c r="B499" s="100" t="s">
        <v>1049</v>
      </c>
      <c r="C499" s="27">
        <f>SUM(D499,E499,H499,I499)</f>
        <v>0</v>
      </c>
      <c r="D499" s="26"/>
      <c r="E499" s="26"/>
      <c r="F499" s="27"/>
      <c r="G499" s="27"/>
      <c r="H499" s="27"/>
      <c r="I499" s="27"/>
      <c r="J499" s="174"/>
      <c r="K499" s="174"/>
      <c r="L499" s="174"/>
      <c r="M499" s="174"/>
      <c r="N499" s="174"/>
      <c r="O499" s="174"/>
      <c r="P499" s="174"/>
      <c r="Q499"/>
      <c r="R499"/>
    </row>
    <row r="500" spans="1:18" ht="12.75" customHeight="1" hidden="1">
      <c r="A500" s="104" t="s">
        <v>1050</v>
      </c>
      <c r="B500" s="100" t="s">
        <v>1051</v>
      </c>
      <c r="C500" s="27">
        <f>SUM(D500,E500,H500,I500)</f>
        <v>0</v>
      </c>
      <c r="D500" s="26"/>
      <c r="E500" s="26"/>
      <c r="F500" s="27"/>
      <c r="G500" s="27"/>
      <c r="H500" s="27"/>
      <c r="I500" s="27"/>
      <c r="J500" s="174"/>
      <c r="K500" s="174"/>
      <c r="L500" s="174"/>
      <c r="M500" s="174"/>
      <c r="N500" s="174"/>
      <c r="O500" s="174"/>
      <c r="P500" s="174"/>
      <c r="Q500"/>
      <c r="R500"/>
    </row>
    <row r="501" spans="1:18" ht="12.75" customHeight="1" hidden="1">
      <c r="A501" s="104" t="s">
        <v>1052</v>
      </c>
      <c r="B501" s="100" t="s">
        <v>1053</v>
      </c>
      <c r="C501" s="27">
        <f>SUM(D501,E501,H501,I501)</f>
        <v>0</v>
      </c>
      <c r="D501" s="26"/>
      <c r="E501" s="26"/>
      <c r="F501" s="27"/>
      <c r="G501" s="27"/>
      <c r="H501" s="27"/>
      <c r="I501" s="27"/>
      <c r="J501" s="174"/>
      <c r="K501" s="174"/>
      <c r="L501" s="174"/>
      <c r="M501" s="174"/>
      <c r="N501" s="174"/>
      <c r="O501" s="174"/>
      <c r="P501" s="174"/>
      <c r="Q501"/>
      <c r="R501"/>
    </row>
    <row r="502" spans="1:18" ht="12.75" customHeight="1" hidden="1">
      <c r="A502" s="104" t="s">
        <v>1054</v>
      </c>
      <c r="B502" s="100" t="s">
        <v>1055</v>
      </c>
      <c r="C502" s="27">
        <f>SUM(D502,E502,H502,I502)</f>
        <v>0</v>
      </c>
      <c r="D502" s="26"/>
      <c r="E502" s="26"/>
      <c r="F502" s="27"/>
      <c r="G502" s="27"/>
      <c r="H502" s="27"/>
      <c r="I502" s="27"/>
      <c r="J502" s="174"/>
      <c r="K502" s="174"/>
      <c r="L502" s="174"/>
      <c r="M502" s="174"/>
      <c r="N502" s="174"/>
      <c r="O502" s="174"/>
      <c r="P502" s="174"/>
      <c r="Q502"/>
      <c r="R502"/>
    </row>
    <row r="503" spans="1:18" ht="12.75" customHeight="1" hidden="1">
      <c r="A503" s="104" t="s">
        <v>1056</v>
      </c>
      <c r="B503" s="100" t="s">
        <v>1057</v>
      </c>
      <c r="C503" s="27">
        <f>SUM(D503,E503,H503,I503)</f>
        <v>0</v>
      </c>
      <c r="D503" s="26"/>
      <c r="E503" s="26"/>
      <c r="F503" s="27"/>
      <c r="G503" s="27"/>
      <c r="H503" s="27"/>
      <c r="I503" s="27"/>
      <c r="J503" s="174"/>
      <c r="K503" s="174"/>
      <c r="L503" s="174"/>
      <c r="M503" s="174"/>
      <c r="N503" s="174"/>
      <c r="O503" s="174"/>
      <c r="P503" s="174"/>
      <c r="Q503"/>
      <c r="R503"/>
    </row>
    <row r="504" spans="1:18" ht="12.75" customHeight="1" hidden="1">
      <c r="A504" s="104" t="s">
        <v>1058</v>
      </c>
      <c r="B504" s="100" t="s">
        <v>1059</v>
      </c>
      <c r="C504" s="27">
        <f>SUM(D504,E504,H504,I504)</f>
        <v>0</v>
      </c>
      <c r="D504" s="26"/>
      <c r="E504" s="26"/>
      <c r="F504" s="27"/>
      <c r="G504" s="27"/>
      <c r="H504" s="27"/>
      <c r="I504" s="27"/>
      <c r="J504" s="174"/>
      <c r="K504" s="174"/>
      <c r="L504" s="174"/>
      <c r="M504" s="174"/>
      <c r="N504" s="174"/>
      <c r="O504" s="174"/>
      <c r="P504" s="174"/>
      <c r="Q504"/>
      <c r="R504"/>
    </row>
    <row r="505" spans="1:18" ht="12.75" customHeight="1" hidden="1">
      <c r="A505" s="104" t="s">
        <v>1060</v>
      </c>
      <c r="B505" s="100" t="s">
        <v>1061</v>
      </c>
      <c r="C505" s="27">
        <f>SUM(D505,E505,H505,I505)</f>
        <v>0</v>
      </c>
      <c r="D505" s="26"/>
      <c r="E505" s="26"/>
      <c r="F505" s="27"/>
      <c r="G505" s="27"/>
      <c r="H505" s="27"/>
      <c r="I505" s="27"/>
      <c r="J505" s="174"/>
      <c r="K505" s="174"/>
      <c r="L505" s="174"/>
      <c r="M505" s="174"/>
      <c r="N505" s="174"/>
      <c r="O505" s="174"/>
      <c r="P505" s="174"/>
      <c r="Q505"/>
      <c r="R505"/>
    </row>
    <row r="506" spans="1:18" ht="12.75" customHeight="1" hidden="1">
      <c r="A506" s="104" t="s">
        <v>1062</v>
      </c>
      <c r="B506" s="100" t="s">
        <v>1063</v>
      </c>
      <c r="C506" s="27">
        <f>SUM(D506,E506,H506,I506)</f>
        <v>0</v>
      </c>
      <c r="D506" s="26"/>
      <c r="E506" s="26"/>
      <c r="F506" s="27"/>
      <c r="G506" s="27"/>
      <c r="H506" s="27"/>
      <c r="I506" s="27"/>
      <c r="J506" s="174"/>
      <c r="K506" s="174"/>
      <c r="L506" s="174"/>
      <c r="M506" s="174"/>
      <c r="N506" s="174"/>
      <c r="O506" s="174"/>
      <c r="P506" s="174"/>
      <c r="Q506"/>
      <c r="R506"/>
    </row>
    <row r="507" spans="1:18" ht="12.75" customHeight="1" hidden="1">
      <c r="A507" s="104" t="s">
        <v>1064</v>
      </c>
      <c r="B507" s="100" t="s">
        <v>1065</v>
      </c>
      <c r="C507" s="27">
        <f>SUM(D507,E507,H507,I507)</f>
        <v>0</v>
      </c>
      <c r="D507" s="26"/>
      <c r="E507" s="26"/>
      <c r="F507" s="27"/>
      <c r="G507" s="27"/>
      <c r="H507" s="27"/>
      <c r="I507" s="27"/>
      <c r="J507" s="174"/>
      <c r="K507" s="174"/>
      <c r="L507" s="174"/>
      <c r="M507" s="174"/>
      <c r="N507" s="174"/>
      <c r="O507" s="174"/>
      <c r="P507" s="174"/>
      <c r="Q507"/>
      <c r="R507"/>
    </row>
    <row r="508" spans="1:18" ht="12.75" customHeight="1" hidden="1">
      <c r="A508" s="104" t="s">
        <v>1066</v>
      </c>
      <c r="B508" s="100" t="s">
        <v>1067</v>
      </c>
      <c r="C508" s="27">
        <f>SUM(D508,E508,H508,I508)</f>
        <v>0</v>
      </c>
      <c r="D508" s="26"/>
      <c r="E508" s="26"/>
      <c r="F508" s="27"/>
      <c r="G508" s="27"/>
      <c r="H508" s="27"/>
      <c r="I508" s="27"/>
      <c r="J508" s="174"/>
      <c r="K508" s="174"/>
      <c r="L508" s="174"/>
      <c r="M508" s="174"/>
      <c r="N508" s="174"/>
      <c r="O508" s="174"/>
      <c r="P508" s="174"/>
      <c r="Q508"/>
      <c r="R508"/>
    </row>
    <row r="509" spans="1:18" ht="12.75" customHeight="1" hidden="1">
      <c r="A509" s="104" t="s">
        <v>1068</v>
      </c>
      <c r="B509" s="100" t="s">
        <v>1069</v>
      </c>
      <c r="C509" s="27">
        <f>SUM(D509,E509,H509,I509)</f>
        <v>0</v>
      </c>
      <c r="D509" s="26"/>
      <c r="E509" s="26"/>
      <c r="F509" s="27"/>
      <c r="G509" s="27"/>
      <c r="H509" s="27"/>
      <c r="I509" s="27"/>
      <c r="J509" s="174"/>
      <c r="K509" s="174"/>
      <c r="L509" s="174"/>
      <c r="M509" s="174"/>
      <c r="N509" s="174"/>
      <c r="O509" s="174"/>
      <c r="P509" s="174"/>
      <c r="Q509"/>
      <c r="R509"/>
    </row>
    <row r="510" spans="1:18" ht="12.75" customHeight="1" hidden="1">
      <c r="A510" s="104" t="s">
        <v>1070</v>
      </c>
      <c r="B510" s="100" t="s">
        <v>1071</v>
      </c>
      <c r="C510" s="27">
        <f>SUM(D510,E510,H510,I510)</f>
        <v>0</v>
      </c>
      <c r="D510" s="26"/>
      <c r="E510" s="26"/>
      <c r="F510" s="27"/>
      <c r="G510" s="27"/>
      <c r="H510" s="27"/>
      <c r="I510" s="27"/>
      <c r="J510" s="174"/>
      <c r="K510" s="174"/>
      <c r="L510" s="174"/>
      <c r="M510" s="174"/>
      <c r="N510" s="174"/>
      <c r="O510" s="174"/>
      <c r="P510" s="174"/>
      <c r="Q510"/>
      <c r="R510"/>
    </row>
    <row r="511" spans="1:18" ht="12.75" customHeight="1" hidden="1">
      <c r="A511" s="104" t="s">
        <v>1072</v>
      </c>
      <c r="B511" s="100" t="s">
        <v>1073</v>
      </c>
      <c r="C511" s="27">
        <f>SUM(D511,E511,H511,I511)</f>
        <v>0</v>
      </c>
      <c r="D511" s="26"/>
      <c r="E511" s="26"/>
      <c r="F511" s="27"/>
      <c r="G511" s="27"/>
      <c r="H511" s="27"/>
      <c r="I511" s="27"/>
      <c r="J511" s="174"/>
      <c r="K511" s="174"/>
      <c r="L511" s="174"/>
      <c r="M511" s="174"/>
      <c r="N511" s="174"/>
      <c r="O511" s="174"/>
      <c r="P511" s="174"/>
      <c r="Q511"/>
      <c r="R511"/>
    </row>
    <row r="512" spans="1:18" ht="12.75" customHeight="1" hidden="1">
      <c r="A512" s="104" t="s">
        <v>1074</v>
      </c>
      <c r="B512" s="100" t="s">
        <v>1075</v>
      </c>
      <c r="C512" s="27">
        <f>SUM(D512,E512,H512,I512)</f>
        <v>0</v>
      </c>
      <c r="D512" s="26"/>
      <c r="E512" s="26"/>
      <c r="F512" s="27"/>
      <c r="G512" s="27"/>
      <c r="H512" s="27"/>
      <c r="I512" s="27"/>
      <c r="J512" s="174"/>
      <c r="K512" s="174"/>
      <c r="L512" s="174"/>
      <c r="M512" s="174"/>
      <c r="N512" s="174"/>
      <c r="O512" s="174"/>
      <c r="P512" s="174"/>
      <c r="Q512"/>
      <c r="R512"/>
    </row>
    <row r="513" spans="1:18" ht="12.75" customHeight="1" hidden="1">
      <c r="A513" s="104" t="s">
        <v>1076</v>
      </c>
      <c r="B513" s="100" t="s">
        <v>1077</v>
      </c>
      <c r="C513" s="27">
        <f>SUM(D513,E513,H513,I513)</f>
        <v>0</v>
      </c>
      <c r="D513" s="26"/>
      <c r="E513" s="26"/>
      <c r="F513" s="27"/>
      <c r="G513" s="27"/>
      <c r="H513" s="27"/>
      <c r="I513" s="27"/>
      <c r="J513" s="174"/>
      <c r="K513" s="174"/>
      <c r="L513" s="174"/>
      <c r="M513" s="174"/>
      <c r="N513" s="174"/>
      <c r="O513" s="174"/>
      <c r="P513" s="174"/>
      <c r="Q513"/>
      <c r="R513"/>
    </row>
    <row r="514" spans="1:18" ht="12.75" customHeight="1" hidden="1">
      <c r="A514" s="104" t="s">
        <v>1078</v>
      </c>
      <c r="B514" s="100" t="s">
        <v>1079</v>
      </c>
      <c r="C514" s="27">
        <f>SUM(D514,E514,H514,I514)</f>
        <v>0</v>
      </c>
      <c r="D514" s="26"/>
      <c r="E514" s="26"/>
      <c r="F514" s="27"/>
      <c r="G514" s="27"/>
      <c r="H514" s="27"/>
      <c r="I514" s="27"/>
      <c r="J514" s="174"/>
      <c r="K514" s="174"/>
      <c r="L514" s="174"/>
      <c r="M514" s="174"/>
      <c r="N514" s="174"/>
      <c r="O514" s="174"/>
      <c r="P514" s="174"/>
      <c r="Q514"/>
      <c r="R514"/>
    </row>
    <row r="515" spans="1:18" ht="12.75" customHeight="1" hidden="1">
      <c r="A515" s="104" t="s">
        <v>1080</v>
      </c>
      <c r="B515" s="100" t="s">
        <v>1081</v>
      </c>
      <c r="C515" s="27">
        <f>SUM(D515,E515,H515,I515)</f>
        <v>0</v>
      </c>
      <c r="D515" s="26"/>
      <c r="E515" s="26"/>
      <c r="F515" s="27"/>
      <c r="G515" s="27"/>
      <c r="H515" s="27"/>
      <c r="I515" s="27"/>
      <c r="J515" s="174"/>
      <c r="K515" s="174"/>
      <c r="L515" s="174"/>
      <c r="M515" s="174"/>
      <c r="N515" s="174"/>
      <c r="O515" s="174"/>
      <c r="P515" s="174"/>
      <c r="Q515"/>
      <c r="R515"/>
    </row>
    <row r="516" spans="1:18" ht="12.75" customHeight="1" hidden="1">
      <c r="A516" s="104" t="s">
        <v>1082</v>
      </c>
      <c r="B516" s="100" t="s">
        <v>1083</v>
      </c>
      <c r="C516" s="27">
        <f>SUM(D516,E516,H516,I516)</f>
        <v>0</v>
      </c>
      <c r="D516" s="26"/>
      <c r="E516" s="26"/>
      <c r="F516" s="27"/>
      <c r="G516" s="27"/>
      <c r="H516" s="27"/>
      <c r="I516" s="27"/>
      <c r="J516" s="174"/>
      <c r="K516" s="174"/>
      <c r="L516" s="174"/>
      <c r="M516" s="174"/>
      <c r="N516" s="174"/>
      <c r="O516" s="174"/>
      <c r="P516" s="174"/>
      <c r="Q516"/>
      <c r="R516"/>
    </row>
    <row r="517" spans="1:18" ht="12.75" customHeight="1" hidden="1">
      <c r="A517" s="104" t="s">
        <v>1084</v>
      </c>
      <c r="B517" s="100" t="s">
        <v>1085</v>
      </c>
      <c r="C517" s="27">
        <f>SUM(D517,E517,H517,I517)</f>
        <v>0</v>
      </c>
      <c r="D517" s="26"/>
      <c r="E517" s="26"/>
      <c r="F517" s="27"/>
      <c r="G517" s="27"/>
      <c r="H517" s="27"/>
      <c r="I517" s="27"/>
      <c r="J517" s="174"/>
      <c r="K517" s="174"/>
      <c r="L517" s="174"/>
      <c r="M517" s="174"/>
      <c r="N517" s="174"/>
      <c r="O517" s="174"/>
      <c r="P517" s="174"/>
      <c r="Q517"/>
      <c r="R517"/>
    </row>
    <row r="518" spans="1:18" ht="12.75" customHeight="1" hidden="1">
      <c r="A518" s="104" t="s">
        <v>1086</v>
      </c>
      <c r="B518" s="100" t="s">
        <v>1087</v>
      </c>
      <c r="C518" s="27">
        <f>SUM(D518,E518,H518,I518)</f>
        <v>0</v>
      </c>
      <c r="D518" s="26"/>
      <c r="E518" s="26"/>
      <c r="F518" s="27"/>
      <c r="G518" s="27"/>
      <c r="H518" s="27"/>
      <c r="I518" s="27"/>
      <c r="J518" s="174"/>
      <c r="K518" s="174"/>
      <c r="L518" s="174"/>
      <c r="M518" s="174"/>
      <c r="N518" s="174"/>
      <c r="O518" s="174"/>
      <c r="P518" s="174"/>
      <c r="Q518"/>
      <c r="R518"/>
    </row>
    <row r="519" spans="1:18" ht="12.75" customHeight="1" hidden="1">
      <c r="A519" s="104" t="s">
        <v>1088</v>
      </c>
      <c r="B519" s="100" t="s">
        <v>1089</v>
      </c>
      <c r="C519" s="27">
        <f>SUM(D519,E519,H519,I519)</f>
        <v>0</v>
      </c>
      <c r="D519" s="26"/>
      <c r="E519" s="26"/>
      <c r="F519" s="27"/>
      <c r="G519" s="27"/>
      <c r="H519" s="27"/>
      <c r="I519" s="27"/>
      <c r="J519" s="174"/>
      <c r="K519" s="174"/>
      <c r="L519" s="174"/>
      <c r="M519" s="174"/>
      <c r="N519" s="174"/>
      <c r="O519" s="174"/>
      <c r="P519" s="174"/>
      <c r="Q519"/>
      <c r="R519"/>
    </row>
    <row r="520" spans="1:18" ht="12.75" customHeight="1" hidden="1">
      <c r="A520" s="104" t="s">
        <v>1090</v>
      </c>
      <c r="B520" s="100" t="s">
        <v>1091</v>
      </c>
      <c r="C520" s="27">
        <f>SUM(D520,E520,H520,I520)</f>
        <v>0</v>
      </c>
      <c r="D520" s="26"/>
      <c r="E520" s="26"/>
      <c r="F520" s="27"/>
      <c r="G520" s="27"/>
      <c r="H520" s="27"/>
      <c r="I520" s="27"/>
      <c r="J520" s="174"/>
      <c r="K520" s="174"/>
      <c r="L520" s="174"/>
      <c r="M520" s="174"/>
      <c r="N520" s="174"/>
      <c r="O520" s="174"/>
      <c r="P520" s="174"/>
      <c r="Q520"/>
      <c r="R520"/>
    </row>
    <row r="521" spans="1:18" ht="12.75" customHeight="1" hidden="1">
      <c r="A521" s="104" t="s">
        <v>1092</v>
      </c>
      <c r="B521" s="100" t="s">
        <v>1093</v>
      </c>
      <c r="C521" s="27">
        <f>SUM(D521,E521,H521,I521)</f>
        <v>0</v>
      </c>
      <c r="D521" s="26"/>
      <c r="E521" s="26"/>
      <c r="F521" s="27"/>
      <c r="G521" s="27"/>
      <c r="H521" s="27"/>
      <c r="I521" s="27"/>
      <c r="J521" s="174"/>
      <c r="K521" s="174"/>
      <c r="L521" s="174"/>
      <c r="M521" s="174"/>
      <c r="N521" s="174"/>
      <c r="O521" s="174"/>
      <c r="P521" s="174"/>
      <c r="Q521"/>
      <c r="R521"/>
    </row>
    <row r="522" spans="1:18" ht="12.75" customHeight="1" hidden="1">
      <c r="A522" s="104" t="s">
        <v>1094</v>
      </c>
      <c r="B522" s="100" t="s">
        <v>1095</v>
      </c>
      <c r="C522" s="27">
        <f>SUM(D522,E522,H522,I522)</f>
        <v>0</v>
      </c>
      <c r="D522" s="26"/>
      <c r="E522" s="26"/>
      <c r="F522" s="27"/>
      <c r="G522" s="27"/>
      <c r="H522" s="27"/>
      <c r="I522" s="27"/>
      <c r="J522" s="174"/>
      <c r="K522" s="174"/>
      <c r="L522" s="174"/>
      <c r="M522" s="174"/>
      <c r="N522" s="174"/>
      <c r="O522" s="174"/>
      <c r="P522" s="174"/>
      <c r="Q522"/>
      <c r="R522"/>
    </row>
    <row r="523" spans="1:18" ht="12.75" customHeight="1" hidden="1">
      <c r="A523" s="104" t="s">
        <v>1096</v>
      </c>
      <c r="B523" s="100" t="s">
        <v>1097</v>
      </c>
      <c r="C523" s="27">
        <f>SUM(D523,E523,H523,I523)</f>
        <v>0</v>
      </c>
      <c r="D523" s="26"/>
      <c r="E523" s="26"/>
      <c r="F523" s="27"/>
      <c r="G523" s="27"/>
      <c r="H523" s="27"/>
      <c r="I523" s="27"/>
      <c r="J523" s="174"/>
      <c r="K523" s="174"/>
      <c r="L523" s="174"/>
      <c r="M523" s="174"/>
      <c r="N523" s="174"/>
      <c r="O523" s="174"/>
      <c r="P523" s="174"/>
      <c r="Q523"/>
      <c r="R523"/>
    </row>
    <row r="524" spans="1:18" ht="12.75" customHeight="1" hidden="1">
      <c r="A524" s="104" t="s">
        <v>1098</v>
      </c>
      <c r="B524" s="100" t="s">
        <v>1099</v>
      </c>
      <c r="C524" s="27">
        <f>SUM(D524,E524,H524,I524)</f>
        <v>0</v>
      </c>
      <c r="D524" s="26"/>
      <c r="E524" s="26"/>
      <c r="F524" s="27"/>
      <c r="G524" s="27"/>
      <c r="H524" s="27"/>
      <c r="I524" s="27"/>
      <c r="J524" s="174"/>
      <c r="K524" s="174"/>
      <c r="L524" s="174"/>
      <c r="M524" s="174"/>
      <c r="N524" s="174"/>
      <c r="O524" s="174"/>
      <c r="P524" s="174"/>
      <c r="Q524"/>
      <c r="R524"/>
    </row>
    <row r="525" spans="1:18" ht="12.75" customHeight="1" hidden="1">
      <c r="A525" s="104" t="s">
        <v>1100</v>
      </c>
      <c r="B525" s="100" t="s">
        <v>1101</v>
      </c>
      <c r="C525" s="27">
        <f>SUM(D525,E525,H525,I525)</f>
        <v>0</v>
      </c>
      <c r="D525" s="26"/>
      <c r="E525" s="26"/>
      <c r="F525" s="27"/>
      <c r="G525" s="27"/>
      <c r="H525" s="27"/>
      <c r="I525" s="27"/>
      <c r="J525" s="174"/>
      <c r="K525" s="174"/>
      <c r="L525" s="174"/>
      <c r="M525" s="174"/>
      <c r="N525" s="174"/>
      <c r="O525" s="174"/>
      <c r="P525" s="174"/>
      <c r="Q525"/>
      <c r="R525"/>
    </row>
    <row r="526" spans="1:18" ht="12.75" customHeight="1" hidden="1">
      <c r="A526" s="104" t="s">
        <v>1102</v>
      </c>
      <c r="B526" s="100" t="s">
        <v>1103</v>
      </c>
      <c r="C526" s="27">
        <f>SUM(D526,E526,H526,I526)</f>
        <v>0</v>
      </c>
      <c r="D526" s="26"/>
      <c r="E526" s="26"/>
      <c r="F526" s="27"/>
      <c r="G526" s="27"/>
      <c r="H526" s="27"/>
      <c r="I526" s="27"/>
      <c r="J526" s="174"/>
      <c r="K526" s="174"/>
      <c r="L526" s="174"/>
      <c r="M526" s="174"/>
      <c r="N526" s="174"/>
      <c r="O526" s="174"/>
      <c r="P526" s="174"/>
      <c r="Q526"/>
      <c r="R526"/>
    </row>
    <row r="527" spans="1:18" ht="12.75" customHeight="1" hidden="1">
      <c r="A527" s="104" t="s">
        <v>1104</v>
      </c>
      <c r="B527" s="100" t="s">
        <v>1105</v>
      </c>
      <c r="C527" s="27">
        <f>SUM(D527,E527,H527,I527)</f>
        <v>0</v>
      </c>
      <c r="D527" s="26"/>
      <c r="E527" s="26"/>
      <c r="F527" s="27"/>
      <c r="G527" s="27"/>
      <c r="H527" s="27"/>
      <c r="I527" s="27"/>
      <c r="J527" s="174"/>
      <c r="K527" s="174"/>
      <c r="L527" s="174"/>
      <c r="M527" s="174"/>
      <c r="N527" s="174"/>
      <c r="O527" s="174"/>
      <c r="P527" s="174"/>
      <c r="Q527"/>
      <c r="R527"/>
    </row>
    <row r="528" spans="1:18" ht="12.75" customHeight="1" hidden="1">
      <c r="A528" s="104" t="s">
        <v>1106</v>
      </c>
      <c r="B528" s="100" t="s">
        <v>1107</v>
      </c>
      <c r="C528" s="27">
        <f>SUM(D528,E528,H528,I528)</f>
        <v>0</v>
      </c>
      <c r="D528" s="26"/>
      <c r="E528" s="26"/>
      <c r="F528" s="27"/>
      <c r="G528" s="27"/>
      <c r="H528" s="27"/>
      <c r="I528" s="27"/>
      <c r="J528" s="174"/>
      <c r="K528" s="174"/>
      <c r="L528" s="174"/>
      <c r="M528" s="174"/>
      <c r="N528" s="174"/>
      <c r="O528" s="174"/>
      <c r="P528" s="174"/>
      <c r="Q528"/>
      <c r="R528"/>
    </row>
    <row r="529" spans="1:18" ht="12.75" customHeight="1" hidden="1">
      <c r="A529" s="104" t="s">
        <v>1108</v>
      </c>
      <c r="B529" s="100" t="s">
        <v>1109</v>
      </c>
      <c r="C529" s="27">
        <f>SUM(D529,E529,H529,I529)</f>
        <v>0</v>
      </c>
      <c r="D529" s="26"/>
      <c r="E529" s="26"/>
      <c r="F529" s="27"/>
      <c r="G529" s="27"/>
      <c r="H529" s="27"/>
      <c r="I529" s="27"/>
      <c r="J529" s="174"/>
      <c r="K529" s="174"/>
      <c r="L529" s="174"/>
      <c r="M529" s="174"/>
      <c r="N529" s="174"/>
      <c r="O529" s="174"/>
      <c r="P529" s="174"/>
      <c r="Q529"/>
      <c r="R529"/>
    </row>
    <row r="530" spans="1:18" ht="12.75" customHeight="1" hidden="1">
      <c r="A530" s="104" t="s">
        <v>1618</v>
      </c>
      <c r="B530" s="108" t="s">
        <v>54</v>
      </c>
      <c r="C530" s="27">
        <f>SUM(D530,E530,H530,I530)</f>
        <v>0</v>
      </c>
      <c r="D530" s="26"/>
      <c r="E530" s="26"/>
      <c r="F530" s="27"/>
      <c r="G530" s="27"/>
      <c r="H530" s="27"/>
      <c r="I530" s="27"/>
      <c r="J530" s="174"/>
      <c r="K530" s="174"/>
      <c r="L530" s="174"/>
      <c r="M530" s="174"/>
      <c r="N530" s="174"/>
      <c r="O530" s="174"/>
      <c r="P530" s="174"/>
      <c r="Q530"/>
      <c r="R530"/>
    </row>
    <row r="531" spans="1:18" ht="12.75" customHeight="1" hidden="1">
      <c r="A531" s="104" t="s">
        <v>1618</v>
      </c>
      <c r="B531" s="108"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c r="R531"/>
    </row>
    <row r="532" spans="1:18" ht="12.75" customHeight="1" hidden="1">
      <c r="A532" s="105" t="s">
        <v>1618</v>
      </c>
      <c r="B532" s="101" t="s">
        <v>1110</v>
      </c>
      <c r="C532" s="27"/>
      <c r="D532" s="26"/>
      <c r="E532" s="26"/>
      <c r="F532" s="26"/>
      <c r="G532" s="26"/>
      <c r="H532" s="26"/>
      <c r="I532" s="26"/>
      <c r="J532" s="174"/>
      <c r="K532" s="174"/>
      <c r="L532" s="174"/>
      <c r="M532" s="174"/>
      <c r="N532" s="174"/>
      <c r="O532" s="174"/>
      <c r="P532" s="174"/>
      <c r="Q532"/>
      <c r="R532"/>
    </row>
    <row r="533" spans="1:18" ht="12.75" customHeight="1" hidden="1">
      <c r="A533" s="104" t="s">
        <v>1111</v>
      </c>
      <c r="B533" s="100" t="s">
        <v>1112</v>
      </c>
      <c r="C533" s="27">
        <f>SUM(D533,E533,H533,I533)</f>
        <v>0</v>
      </c>
      <c r="D533" s="26"/>
      <c r="E533" s="26"/>
      <c r="F533" s="27"/>
      <c r="G533" s="27"/>
      <c r="H533" s="27"/>
      <c r="I533" s="27"/>
      <c r="J533" s="174"/>
      <c r="K533" s="174"/>
      <c r="L533" s="174"/>
      <c r="M533" s="174"/>
      <c r="N533" s="174"/>
      <c r="O533" s="174"/>
      <c r="P533" s="174"/>
      <c r="Q533"/>
      <c r="R533"/>
    </row>
    <row r="534" spans="1:18" ht="12.75" customHeight="1" hidden="1">
      <c r="A534" s="104" t="s">
        <v>1113</v>
      </c>
      <c r="B534" s="100" t="s">
        <v>1114</v>
      </c>
      <c r="C534" s="27">
        <f>SUM(D534,E534,H534,I534)</f>
        <v>0</v>
      </c>
      <c r="D534" s="26"/>
      <c r="E534" s="26"/>
      <c r="F534" s="27"/>
      <c r="G534" s="27"/>
      <c r="H534" s="27"/>
      <c r="I534" s="27"/>
      <c r="J534" s="174"/>
      <c r="K534" s="174"/>
      <c r="L534" s="174"/>
      <c r="M534" s="174"/>
      <c r="N534" s="174"/>
      <c r="O534" s="174"/>
      <c r="P534" s="174"/>
      <c r="Q534"/>
      <c r="R534"/>
    </row>
    <row r="535" spans="1:18" ht="12.75" customHeight="1" hidden="1">
      <c r="A535" s="104" t="s">
        <v>1115</v>
      </c>
      <c r="B535" s="100" t="s">
        <v>1116</v>
      </c>
      <c r="C535" s="27">
        <f>SUM(D535,E535,H535,I535)</f>
        <v>0</v>
      </c>
      <c r="D535" s="26"/>
      <c r="E535" s="26"/>
      <c r="F535" s="27"/>
      <c r="G535" s="27"/>
      <c r="H535" s="27"/>
      <c r="I535" s="27"/>
      <c r="J535" s="174"/>
      <c r="K535" s="174"/>
      <c r="L535" s="174"/>
      <c r="M535" s="174"/>
      <c r="N535" s="174"/>
      <c r="O535" s="174"/>
      <c r="P535" s="174"/>
      <c r="Q535"/>
      <c r="R535"/>
    </row>
    <row r="536" spans="1:18" ht="12.75" customHeight="1" hidden="1">
      <c r="A536" s="104" t="s">
        <v>1117</v>
      </c>
      <c r="B536" s="100" t="s">
        <v>1118</v>
      </c>
      <c r="C536" s="27">
        <f>SUM(D536,E536,H536,I536)</f>
        <v>0</v>
      </c>
      <c r="D536" s="26"/>
      <c r="E536" s="26"/>
      <c r="F536" s="27"/>
      <c r="G536" s="27"/>
      <c r="H536" s="27"/>
      <c r="I536" s="27"/>
      <c r="J536" s="174"/>
      <c r="K536" s="174"/>
      <c r="L536" s="174"/>
      <c r="M536" s="174"/>
      <c r="N536" s="174"/>
      <c r="O536" s="174"/>
      <c r="P536" s="174"/>
      <c r="Q536"/>
      <c r="R536"/>
    </row>
    <row r="537" spans="1:18" ht="12.75" customHeight="1" hidden="1">
      <c r="A537" s="104" t="s">
        <v>1119</v>
      </c>
      <c r="B537" s="100" t="s">
        <v>1120</v>
      </c>
      <c r="C537" s="27">
        <f>SUM(D537,E537,H537,I537)</f>
        <v>0</v>
      </c>
      <c r="D537" s="26"/>
      <c r="E537" s="26"/>
      <c r="F537" s="27"/>
      <c r="G537" s="27"/>
      <c r="H537" s="27"/>
      <c r="I537" s="27"/>
      <c r="J537" s="174"/>
      <c r="K537" s="174"/>
      <c r="L537" s="174"/>
      <c r="M537" s="174"/>
      <c r="N537" s="174"/>
      <c r="O537" s="174"/>
      <c r="P537" s="174"/>
      <c r="Q537"/>
      <c r="R537"/>
    </row>
    <row r="538" spans="1:18" ht="12.75" customHeight="1" hidden="1">
      <c r="A538" s="104" t="s">
        <v>1121</v>
      </c>
      <c r="B538" s="100" t="s">
        <v>1122</v>
      </c>
      <c r="C538" s="27">
        <f>SUM(D538,E538,H538,I538)</f>
        <v>0</v>
      </c>
      <c r="D538" s="26"/>
      <c r="E538" s="26"/>
      <c r="F538" s="27"/>
      <c r="G538" s="27"/>
      <c r="H538" s="27"/>
      <c r="I538" s="27"/>
      <c r="J538" s="174"/>
      <c r="K538" s="174"/>
      <c r="L538" s="174"/>
      <c r="M538" s="174"/>
      <c r="N538" s="174"/>
      <c r="O538" s="174"/>
      <c r="P538" s="174"/>
      <c r="Q538"/>
      <c r="R538"/>
    </row>
    <row r="539" spans="1:18" ht="12.75" customHeight="1" hidden="1">
      <c r="A539" s="104" t="s">
        <v>1123</v>
      </c>
      <c r="B539" s="100" t="s">
        <v>1124</v>
      </c>
      <c r="C539" s="27">
        <f>SUM(D539,E539,H539,I539)</f>
        <v>0</v>
      </c>
      <c r="D539" s="26"/>
      <c r="E539" s="26"/>
      <c r="F539" s="27"/>
      <c r="G539" s="27"/>
      <c r="H539" s="27"/>
      <c r="I539" s="27"/>
      <c r="J539" s="174"/>
      <c r="K539" s="174"/>
      <c r="L539" s="174"/>
      <c r="M539" s="174"/>
      <c r="N539" s="174"/>
      <c r="O539" s="174"/>
      <c r="P539" s="174"/>
      <c r="Q539"/>
      <c r="R539"/>
    </row>
    <row r="540" spans="1:18" ht="12.75" customHeight="1" hidden="1">
      <c r="A540" s="104" t="s">
        <v>1125</v>
      </c>
      <c r="B540" s="100" t="s">
        <v>1126</v>
      </c>
      <c r="C540" s="27">
        <f>SUM(D540,E540,H540,I540)</f>
        <v>0</v>
      </c>
      <c r="D540" s="26"/>
      <c r="E540" s="26"/>
      <c r="F540" s="27"/>
      <c r="G540" s="27"/>
      <c r="H540" s="27"/>
      <c r="I540" s="27"/>
      <c r="J540" s="174"/>
      <c r="K540" s="174"/>
      <c r="L540" s="174"/>
      <c r="M540" s="174"/>
      <c r="N540" s="174"/>
      <c r="O540" s="174"/>
      <c r="P540" s="174"/>
      <c r="Q540"/>
      <c r="R540"/>
    </row>
    <row r="541" spans="1:18" ht="12.75" customHeight="1" hidden="1">
      <c r="A541" s="104" t="s">
        <v>1127</v>
      </c>
      <c r="B541" s="100" t="s">
        <v>1128</v>
      </c>
      <c r="C541" s="27">
        <f>SUM(D541,E541,H541,I541)</f>
        <v>0</v>
      </c>
      <c r="D541" s="26"/>
      <c r="E541" s="26"/>
      <c r="F541" s="27"/>
      <c r="G541" s="27"/>
      <c r="H541" s="27"/>
      <c r="I541" s="27"/>
      <c r="J541" s="174"/>
      <c r="K541" s="174"/>
      <c r="L541" s="174"/>
      <c r="M541" s="174"/>
      <c r="N541" s="174"/>
      <c r="O541" s="174"/>
      <c r="P541" s="174"/>
      <c r="Q541"/>
      <c r="R541"/>
    </row>
    <row r="542" spans="1:18" ht="12.75" customHeight="1" hidden="1">
      <c r="A542" s="104" t="s">
        <v>1129</v>
      </c>
      <c r="B542" s="100" t="s">
        <v>1130</v>
      </c>
      <c r="C542" s="27">
        <f>SUM(D542,E542,H542,I542)</f>
        <v>0</v>
      </c>
      <c r="D542" s="26"/>
      <c r="E542" s="26"/>
      <c r="F542" s="27"/>
      <c r="G542" s="27"/>
      <c r="H542" s="27"/>
      <c r="I542" s="27"/>
      <c r="J542" s="174"/>
      <c r="K542" s="174"/>
      <c r="L542" s="174"/>
      <c r="M542" s="174"/>
      <c r="N542" s="174"/>
      <c r="O542" s="174"/>
      <c r="P542" s="174"/>
      <c r="Q542"/>
      <c r="R542"/>
    </row>
    <row r="543" spans="1:18" ht="12.75" customHeight="1" hidden="1">
      <c r="A543" s="104" t="s">
        <v>1131</v>
      </c>
      <c r="B543" s="100" t="s">
        <v>1132</v>
      </c>
      <c r="C543" s="27">
        <f>SUM(D543,E543,H543,I543)</f>
        <v>0</v>
      </c>
      <c r="D543" s="26"/>
      <c r="E543" s="26"/>
      <c r="F543" s="27"/>
      <c r="G543" s="27"/>
      <c r="H543" s="27"/>
      <c r="I543" s="27"/>
      <c r="J543" s="174"/>
      <c r="K543" s="174"/>
      <c r="L543" s="174"/>
      <c r="M543" s="174"/>
      <c r="N543" s="174"/>
      <c r="O543" s="174"/>
      <c r="P543" s="174"/>
      <c r="Q543"/>
      <c r="R543"/>
    </row>
    <row r="544" spans="1:18" ht="12.75" customHeight="1" hidden="1">
      <c r="A544" s="104" t="s">
        <v>1133</v>
      </c>
      <c r="B544" s="100" t="s">
        <v>1134</v>
      </c>
      <c r="C544" s="27">
        <f>SUM(D544,E544,H544,I544)</f>
        <v>0</v>
      </c>
      <c r="D544" s="26"/>
      <c r="E544" s="26"/>
      <c r="F544" s="27"/>
      <c r="G544" s="27"/>
      <c r="H544" s="27"/>
      <c r="I544" s="27"/>
      <c r="J544" s="174"/>
      <c r="K544" s="174"/>
      <c r="L544" s="174"/>
      <c r="M544" s="174"/>
      <c r="N544" s="174"/>
      <c r="O544" s="174"/>
      <c r="P544" s="174"/>
      <c r="Q544"/>
      <c r="R544"/>
    </row>
    <row r="545" spans="1:18" ht="12.75" customHeight="1" hidden="1">
      <c r="A545" s="104" t="s">
        <v>1135</v>
      </c>
      <c r="B545" s="100" t="s">
        <v>1136</v>
      </c>
      <c r="C545" s="27">
        <f>SUM(D545,E545,H545,I545)</f>
        <v>0</v>
      </c>
      <c r="D545" s="26"/>
      <c r="E545" s="26"/>
      <c r="F545" s="27"/>
      <c r="G545" s="27"/>
      <c r="H545" s="27"/>
      <c r="I545" s="27"/>
      <c r="J545" s="174"/>
      <c r="K545" s="174"/>
      <c r="L545" s="174"/>
      <c r="M545" s="174"/>
      <c r="N545" s="174"/>
      <c r="O545" s="174"/>
      <c r="P545" s="174"/>
      <c r="Q545"/>
      <c r="R545"/>
    </row>
    <row r="546" spans="1:18" ht="12.75" customHeight="1" hidden="1">
      <c r="A546" s="104" t="s">
        <v>1137</v>
      </c>
      <c r="B546" s="100" t="s">
        <v>1138</v>
      </c>
      <c r="C546" s="27">
        <f>SUM(D546,E546,H546,I546)</f>
        <v>0</v>
      </c>
      <c r="D546" s="26"/>
      <c r="E546" s="26"/>
      <c r="F546" s="27"/>
      <c r="G546" s="27"/>
      <c r="H546" s="27"/>
      <c r="I546" s="27"/>
      <c r="J546" s="174"/>
      <c r="K546" s="174"/>
      <c r="L546" s="174"/>
      <c r="M546" s="174"/>
      <c r="N546" s="174"/>
      <c r="O546" s="174"/>
      <c r="P546" s="174"/>
      <c r="Q546"/>
      <c r="R546"/>
    </row>
    <row r="547" spans="1:18" ht="12.75" customHeight="1" hidden="1">
      <c r="A547" s="104" t="s">
        <v>1139</v>
      </c>
      <c r="B547" s="100" t="s">
        <v>1140</v>
      </c>
      <c r="C547" s="27">
        <f>SUM(D547,E547,H547,I547)</f>
        <v>0</v>
      </c>
      <c r="D547" s="26"/>
      <c r="E547" s="26"/>
      <c r="F547" s="27"/>
      <c r="G547" s="27"/>
      <c r="H547" s="27"/>
      <c r="I547" s="27"/>
      <c r="J547" s="174"/>
      <c r="K547" s="174"/>
      <c r="L547" s="174"/>
      <c r="M547" s="174"/>
      <c r="N547" s="174"/>
      <c r="O547" s="174"/>
      <c r="P547" s="174"/>
      <c r="Q547"/>
      <c r="R547"/>
    </row>
    <row r="548" spans="1:18" ht="12.75" customHeight="1" hidden="1">
      <c r="A548" s="104" t="s">
        <v>1141</v>
      </c>
      <c r="B548" s="100" t="s">
        <v>1142</v>
      </c>
      <c r="C548" s="27">
        <f>SUM(D548,E548,H548,I548)</f>
        <v>0</v>
      </c>
      <c r="D548" s="26"/>
      <c r="E548" s="26"/>
      <c r="F548" s="27"/>
      <c r="G548" s="27"/>
      <c r="H548" s="27"/>
      <c r="I548" s="27"/>
      <c r="J548" s="174"/>
      <c r="K548" s="174"/>
      <c r="L548" s="174"/>
      <c r="M548" s="174"/>
      <c r="N548" s="174"/>
      <c r="O548" s="174"/>
      <c r="P548" s="174"/>
      <c r="Q548"/>
      <c r="R548"/>
    </row>
    <row r="549" spans="1:18" ht="12.75" customHeight="1" hidden="1">
      <c r="A549" s="104" t="s">
        <v>1143</v>
      </c>
      <c r="B549" s="100" t="s">
        <v>1144</v>
      </c>
      <c r="C549" s="27">
        <f>SUM(D549,E549,H549,I549)</f>
        <v>0</v>
      </c>
      <c r="D549" s="26"/>
      <c r="E549" s="26"/>
      <c r="F549" s="27"/>
      <c r="G549" s="27"/>
      <c r="H549" s="27"/>
      <c r="I549" s="27"/>
      <c r="J549" s="174"/>
      <c r="K549" s="174"/>
      <c r="L549" s="174"/>
      <c r="M549" s="174"/>
      <c r="N549" s="174"/>
      <c r="O549" s="174"/>
      <c r="P549" s="174"/>
      <c r="Q549"/>
      <c r="R549"/>
    </row>
    <row r="550" spans="1:18" ht="12.75" customHeight="1" hidden="1">
      <c r="A550" s="104" t="s">
        <v>1145</v>
      </c>
      <c r="B550" s="100" t="s">
        <v>1146</v>
      </c>
      <c r="C550" s="27">
        <f>SUM(D550,E550,H550,I550)</f>
        <v>0</v>
      </c>
      <c r="D550" s="26"/>
      <c r="E550" s="26"/>
      <c r="F550" s="27"/>
      <c r="G550" s="27"/>
      <c r="H550" s="27"/>
      <c r="I550" s="27"/>
      <c r="J550" s="174"/>
      <c r="K550" s="174"/>
      <c r="L550" s="174"/>
      <c r="M550" s="174"/>
      <c r="N550" s="174"/>
      <c r="O550" s="174"/>
      <c r="P550" s="174"/>
      <c r="Q550"/>
      <c r="R550"/>
    </row>
    <row r="551" spans="1:18" ht="12.75" customHeight="1" hidden="1">
      <c r="A551" s="104" t="s">
        <v>1618</v>
      </c>
      <c r="B551" s="108" t="s">
        <v>54</v>
      </c>
      <c r="C551" s="27">
        <f>SUM(D551,E551,H551,I551)</f>
        <v>0</v>
      </c>
      <c r="D551" s="26"/>
      <c r="E551" s="26"/>
      <c r="F551" s="27"/>
      <c r="G551" s="27"/>
      <c r="H551" s="27"/>
      <c r="I551" s="27"/>
      <c r="J551" s="174"/>
      <c r="K551" s="174"/>
      <c r="L551" s="174"/>
      <c r="M551" s="174"/>
      <c r="N551" s="174"/>
      <c r="O551" s="174"/>
      <c r="P551" s="174"/>
      <c r="Q551"/>
      <c r="R551"/>
    </row>
    <row r="552" spans="1:18" ht="12.75" customHeight="1" hidden="1">
      <c r="A552" s="104" t="s">
        <v>1618</v>
      </c>
      <c r="B552" s="108"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c r="R552"/>
    </row>
    <row r="553" spans="1:18" ht="12.75" customHeight="1" hidden="1">
      <c r="A553" s="105" t="s">
        <v>1618</v>
      </c>
      <c r="B553" s="101" t="s">
        <v>1147</v>
      </c>
      <c r="C553" s="27"/>
      <c r="D553" s="26"/>
      <c r="E553" s="26"/>
      <c r="F553" s="26"/>
      <c r="G553" s="26"/>
      <c r="H553" s="26"/>
      <c r="I553" s="26"/>
      <c r="J553" s="174"/>
      <c r="K553" s="174"/>
      <c r="L553" s="174"/>
      <c r="M553" s="174"/>
      <c r="N553" s="174"/>
      <c r="O553" s="174"/>
      <c r="P553" s="174"/>
      <c r="Q553"/>
      <c r="R553"/>
    </row>
    <row r="554" spans="1:18" ht="12.75" customHeight="1" hidden="1">
      <c r="A554" s="104" t="s">
        <v>1148</v>
      </c>
      <c r="B554" s="100" t="s">
        <v>1149</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1150</v>
      </c>
      <c r="B555" s="100" t="s">
        <v>1151</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1152</v>
      </c>
      <c r="B556" s="100" t="s">
        <v>1153</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1154</v>
      </c>
      <c r="B557" s="100" t="s">
        <v>1155</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1156</v>
      </c>
      <c r="B558" s="100" t="s">
        <v>1157</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1158</v>
      </c>
      <c r="B559" s="100" t="s">
        <v>1159</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1160</v>
      </c>
      <c r="B560" s="100" t="s">
        <v>1161</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1162</v>
      </c>
      <c r="B561" s="100" t="s">
        <v>1163</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1164</v>
      </c>
      <c r="B562" s="100" t="s">
        <v>1165</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1166</v>
      </c>
      <c r="B563" s="100" t="s">
        <v>1167</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1168</v>
      </c>
      <c r="B564" s="100" t="s">
        <v>1169</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1170</v>
      </c>
      <c r="B565" s="100" t="s">
        <v>1171</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1172</v>
      </c>
      <c r="B566" s="100" t="s">
        <v>1173</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1174</v>
      </c>
      <c r="B567" s="100" t="s">
        <v>1175</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1176</v>
      </c>
      <c r="B568" s="100" t="s">
        <v>1177</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1178</v>
      </c>
      <c r="B569" s="100" t="s">
        <v>1179</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1180</v>
      </c>
      <c r="B570" s="100" t="s">
        <v>1181</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1182</v>
      </c>
      <c r="B571" s="100" t="s">
        <v>1183</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1184</v>
      </c>
      <c r="B572" s="100" t="s">
        <v>1185</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1186</v>
      </c>
      <c r="B573" s="100" t="s">
        <v>1187</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1618</v>
      </c>
      <c r="B574" s="108" t="s">
        <v>54</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1618</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1618</v>
      </c>
      <c r="B576" s="101" t="s">
        <v>1188</v>
      </c>
      <c r="C576" s="27"/>
      <c r="D576" s="26"/>
      <c r="E576" s="26"/>
      <c r="F576" s="26"/>
      <c r="G576" s="26"/>
      <c r="H576" s="26"/>
      <c r="I576" s="26"/>
      <c r="J576" s="174"/>
      <c r="K576" s="174"/>
      <c r="L576" s="174"/>
      <c r="M576" s="174"/>
      <c r="N576" s="174"/>
      <c r="O576" s="174"/>
      <c r="P576" s="174"/>
      <c r="Q576"/>
      <c r="R576"/>
    </row>
    <row r="577" spans="1:18" ht="12.75" customHeight="1" hidden="1">
      <c r="A577" s="104" t="s">
        <v>1189</v>
      </c>
      <c r="B577" s="100" t="s">
        <v>1190</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1191</v>
      </c>
      <c r="B578" s="100" t="s">
        <v>1192</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1193</v>
      </c>
      <c r="B579" s="100" t="s">
        <v>1194</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1195</v>
      </c>
      <c r="B580" s="100" t="s">
        <v>1196</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1197</v>
      </c>
      <c r="B581" s="100" t="s">
        <v>1198</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1199</v>
      </c>
      <c r="B582" s="100" t="s">
        <v>1200</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1201</v>
      </c>
      <c r="B583" s="100" t="s">
        <v>1202</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1203</v>
      </c>
      <c r="B584" s="100" t="s">
        <v>1204</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1205</v>
      </c>
      <c r="B585" s="100" t="s">
        <v>1206</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1207</v>
      </c>
      <c r="B586" s="100" t="s">
        <v>1208</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1209</v>
      </c>
      <c r="B587" s="100" t="s">
        <v>1210</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1211</v>
      </c>
      <c r="B588" s="100" t="s">
        <v>1212</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1213</v>
      </c>
      <c r="B589" s="100" t="s">
        <v>1214</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1215</v>
      </c>
      <c r="B590" s="100" t="s">
        <v>1216</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1217</v>
      </c>
      <c r="B591" s="100" t="s">
        <v>1218</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1219</v>
      </c>
      <c r="B592" s="100" t="s">
        <v>1220</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1221</v>
      </c>
      <c r="B593" s="100" t="s">
        <v>1222</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1618</v>
      </c>
      <c r="B594" s="108" t="s">
        <v>54</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1618</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1618</v>
      </c>
      <c r="B596" s="101" t="s">
        <v>1223</v>
      </c>
      <c r="C596" s="27"/>
      <c r="D596" s="26"/>
      <c r="E596" s="26"/>
      <c r="F596" s="26"/>
      <c r="G596" s="26"/>
      <c r="H596" s="26"/>
      <c r="I596" s="26"/>
      <c r="J596" s="174"/>
      <c r="K596" s="174"/>
      <c r="L596" s="174"/>
      <c r="M596" s="174"/>
      <c r="N596" s="174"/>
      <c r="O596" s="174"/>
      <c r="P596" s="174"/>
      <c r="Q596"/>
      <c r="R596"/>
    </row>
    <row r="597" spans="1:18" ht="12.75" customHeight="1" hidden="1">
      <c r="A597" s="104" t="s">
        <v>1224</v>
      </c>
      <c r="B597" s="100" t="s">
        <v>1225</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1226</v>
      </c>
      <c r="B598" s="100" t="s">
        <v>1227</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1228</v>
      </c>
      <c r="B599" s="100" t="s">
        <v>1229</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1230</v>
      </c>
      <c r="B600" s="100" t="s">
        <v>1231</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1232</v>
      </c>
      <c r="B601" s="100" t="s">
        <v>1233</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1234</v>
      </c>
      <c r="B602" s="100" t="s">
        <v>1235</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1236</v>
      </c>
      <c r="B603" s="100" t="s">
        <v>1237</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1238</v>
      </c>
      <c r="B604" s="100" t="s">
        <v>1239</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1240</v>
      </c>
      <c r="B605" s="100" t="s">
        <v>1241</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1242</v>
      </c>
      <c r="B606" s="100" t="s">
        <v>1243</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1244</v>
      </c>
      <c r="B607" s="100" t="s">
        <v>1245</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1246</v>
      </c>
      <c r="B608" s="100" t="s">
        <v>1247</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1248</v>
      </c>
      <c r="B609" s="100" t="s">
        <v>1249</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1250</v>
      </c>
      <c r="B610" s="100" t="s">
        <v>1251</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1252</v>
      </c>
      <c r="B611" s="100" t="s">
        <v>1253</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1254</v>
      </c>
      <c r="B612" s="100" t="s">
        <v>1255</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1256</v>
      </c>
      <c r="B613" s="100" t="s">
        <v>1257</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1258</v>
      </c>
      <c r="B614" s="100" t="s">
        <v>1259</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1260</v>
      </c>
      <c r="B615" s="100" t="s">
        <v>1261</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1262</v>
      </c>
      <c r="B616" s="100" t="s">
        <v>1263</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1264</v>
      </c>
      <c r="B617" s="100" t="s">
        <v>1265</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1266</v>
      </c>
      <c r="B618" s="100" t="s">
        <v>1267</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1268</v>
      </c>
      <c r="B619" s="100" t="s">
        <v>1269</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1270</v>
      </c>
      <c r="B620" s="100" t="s">
        <v>1271</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1272</v>
      </c>
      <c r="B621" s="100" t="s">
        <v>1273</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1274</v>
      </c>
      <c r="B622" s="100" t="s">
        <v>1275</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1276</v>
      </c>
      <c r="B623" s="100" t="s">
        <v>1277</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1278</v>
      </c>
      <c r="B624" s="100" t="s">
        <v>1279</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1280</v>
      </c>
      <c r="B625" s="100" t="s">
        <v>1281</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1282</v>
      </c>
      <c r="B626" s="100" t="s">
        <v>1283</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1284</v>
      </c>
      <c r="B627" s="100" t="s">
        <v>1285</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1286</v>
      </c>
      <c r="B628" s="100" t="s">
        <v>1287</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1288</v>
      </c>
      <c r="B629" s="100" t="s">
        <v>1289</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1290</v>
      </c>
      <c r="B630" s="100" t="s">
        <v>1291</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1292</v>
      </c>
      <c r="B631" s="100" t="s">
        <v>1293</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1294</v>
      </c>
      <c r="B632" s="100" t="s">
        <v>1295</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1296</v>
      </c>
      <c r="B633" s="100" t="s">
        <v>1297</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1618</v>
      </c>
      <c r="B634" s="108" t="s">
        <v>54</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1618</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hidden="1">
      <c r="A636" s="105" t="s">
        <v>1618</v>
      </c>
      <c r="B636" s="101" t="s">
        <v>1298</v>
      </c>
      <c r="C636" s="27"/>
      <c r="D636" s="26"/>
      <c r="E636" s="26"/>
      <c r="F636" s="26"/>
      <c r="G636" s="26"/>
      <c r="H636" s="26"/>
      <c r="I636" s="26"/>
      <c r="J636" s="174"/>
      <c r="K636" s="174"/>
      <c r="L636" s="174"/>
      <c r="M636" s="174"/>
      <c r="N636" s="174"/>
      <c r="O636" s="174"/>
      <c r="P636" s="174"/>
      <c r="Q636"/>
      <c r="R636"/>
    </row>
    <row r="637" spans="1:18" ht="12.75" customHeight="1" hidden="1">
      <c r="A637" s="104" t="s">
        <v>1299</v>
      </c>
      <c r="B637" s="100" t="s">
        <v>1300</v>
      </c>
      <c r="C637" s="27">
        <f>SUM(D637,E637,H637,I637)</f>
        <v>0</v>
      </c>
      <c r="D637" s="26"/>
      <c r="E637" s="26"/>
      <c r="F637" s="27"/>
      <c r="G637" s="27"/>
      <c r="H637" s="27"/>
      <c r="I637" s="27"/>
      <c r="J637" s="174"/>
      <c r="K637" s="174"/>
      <c r="L637" s="174"/>
      <c r="M637" s="174"/>
      <c r="N637" s="174"/>
      <c r="O637" s="174"/>
      <c r="P637" s="174"/>
      <c r="Q637"/>
      <c r="R637"/>
    </row>
    <row r="638" spans="1:18" ht="12.75" customHeight="1" hidden="1">
      <c r="A638" s="104" t="s">
        <v>1301</v>
      </c>
      <c r="B638" s="100" t="s">
        <v>1302</v>
      </c>
      <c r="C638" s="27">
        <f>SUM(D638,E638,H638,I638)</f>
        <v>0</v>
      </c>
      <c r="D638" s="26"/>
      <c r="E638" s="26"/>
      <c r="F638" s="27"/>
      <c r="G638" s="27"/>
      <c r="H638" s="27"/>
      <c r="I638" s="27"/>
      <c r="J638" s="174"/>
      <c r="K638" s="174"/>
      <c r="L638" s="174"/>
      <c r="M638" s="174"/>
      <c r="N638" s="174"/>
      <c r="O638" s="174"/>
      <c r="P638" s="174"/>
      <c r="Q638"/>
      <c r="R638"/>
    </row>
    <row r="639" spans="1:18" ht="12.75" customHeight="1" hidden="1">
      <c r="A639" s="104" t="s">
        <v>1303</v>
      </c>
      <c r="B639" s="100" t="s">
        <v>1304</v>
      </c>
      <c r="C639" s="27">
        <f>SUM(D639,E639,H639,I639)</f>
        <v>0</v>
      </c>
      <c r="D639" s="26"/>
      <c r="E639" s="26"/>
      <c r="F639" s="27"/>
      <c r="G639" s="27"/>
      <c r="H639" s="27"/>
      <c r="I639" s="27"/>
      <c r="J639" s="174"/>
      <c r="K639" s="174"/>
      <c r="L639" s="174"/>
      <c r="M639" s="174"/>
      <c r="N639" s="174"/>
      <c r="O639" s="174"/>
      <c r="P639" s="174"/>
      <c r="Q639"/>
      <c r="R639"/>
    </row>
    <row r="640" spans="1:18" ht="12.75" customHeight="1" hidden="1">
      <c r="A640" s="104" t="s">
        <v>1305</v>
      </c>
      <c r="B640" s="100" t="s">
        <v>1306</v>
      </c>
      <c r="C640" s="27">
        <f>SUM(D640,E640,H640,I640)</f>
        <v>0</v>
      </c>
      <c r="D640" s="26"/>
      <c r="E640" s="26"/>
      <c r="F640" s="27"/>
      <c r="G640" s="27"/>
      <c r="H640" s="27"/>
      <c r="I640" s="27"/>
      <c r="J640" s="174"/>
      <c r="K640" s="174"/>
      <c r="L640" s="174"/>
      <c r="M640" s="174"/>
      <c r="N640" s="174"/>
      <c r="O640" s="174"/>
      <c r="P640" s="174"/>
      <c r="Q640"/>
      <c r="R640"/>
    </row>
    <row r="641" spans="1:18" ht="12.75" customHeight="1" hidden="1">
      <c r="A641" s="104" t="s">
        <v>1307</v>
      </c>
      <c r="B641" s="100" t="s">
        <v>1308</v>
      </c>
      <c r="C641" s="27">
        <f>SUM(D641,E641,H641,I641)</f>
        <v>0</v>
      </c>
      <c r="D641" s="26"/>
      <c r="E641" s="26"/>
      <c r="F641" s="27"/>
      <c r="G641" s="27"/>
      <c r="H641" s="27"/>
      <c r="I641" s="27"/>
      <c r="J641" s="174"/>
      <c r="K641" s="174"/>
      <c r="L641" s="174"/>
      <c r="M641" s="174"/>
      <c r="N641" s="174"/>
      <c r="O641" s="174"/>
      <c r="P641" s="174"/>
      <c r="Q641"/>
      <c r="R641"/>
    </row>
    <row r="642" spans="1:18" ht="12.75" customHeight="1" hidden="1">
      <c r="A642" s="104" t="s">
        <v>1309</v>
      </c>
      <c r="B642" s="100" t="s">
        <v>1310</v>
      </c>
      <c r="C642" s="27">
        <f>SUM(D642,E642,H642,I642)</f>
        <v>0</v>
      </c>
      <c r="D642" s="26"/>
      <c r="E642" s="26"/>
      <c r="F642" s="27"/>
      <c r="G642" s="27"/>
      <c r="H642" s="27"/>
      <c r="I642" s="27"/>
      <c r="J642" s="174"/>
      <c r="K642" s="174"/>
      <c r="L642" s="174"/>
      <c r="M642" s="174"/>
      <c r="N642" s="174"/>
      <c r="O642" s="174"/>
      <c r="P642" s="174"/>
      <c r="Q642"/>
      <c r="R642"/>
    </row>
    <row r="643" spans="1:18" ht="12.75" customHeight="1" hidden="1">
      <c r="A643" s="104" t="s">
        <v>1311</v>
      </c>
      <c r="B643" s="100" t="s">
        <v>1312</v>
      </c>
      <c r="C643" s="27">
        <f>SUM(D643,E643,H643,I643)</f>
        <v>0</v>
      </c>
      <c r="D643" s="26"/>
      <c r="E643" s="26"/>
      <c r="F643" s="27"/>
      <c r="G643" s="27"/>
      <c r="H643" s="27"/>
      <c r="I643" s="27"/>
      <c r="J643" s="174"/>
      <c r="K643" s="174"/>
      <c r="L643" s="174"/>
      <c r="M643" s="174"/>
      <c r="N643" s="174"/>
      <c r="O643" s="174"/>
      <c r="P643" s="174"/>
      <c r="Q643"/>
      <c r="R643"/>
    </row>
    <row r="644" spans="1:18" ht="12.75" customHeight="1" hidden="1">
      <c r="A644" s="104" t="s">
        <v>1313</v>
      </c>
      <c r="B644" s="100" t="s">
        <v>1314</v>
      </c>
      <c r="C644" s="27">
        <f>SUM(D644,E644,H644,I644)</f>
        <v>0</v>
      </c>
      <c r="D644" s="26"/>
      <c r="E644" s="26"/>
      <c r="F644" s="27"/>
      <c r="G644" s="27"/>
      <c r="H644" s="27"/>
      <c r="I644" s="27"/>
      <c r="J644" s="174"/>
      <c r="K644" s="174"/>
      <c r="L644" s="174"/>
      <c r="M644" s="174"/>
      <c r="N644" s="174"/>
      <c r="O644" s="174"/>
      <c r="P644" s="174"/>
      <c r="Q644"/>
      <c r="R644"/>
    </row>
    <row r="645" spans="1:18" ht="12.75" customHeight="1" hidden="1">
      <c r="A645" s="104" t="s">
        <v>1315</v>
      </c>
      <c r="B645" s="100" t="s">
        <v>1316</v>
      </c>
      <c r="C645" s="27">
        <f>SUM(D645,E645,H645,I645)</f>
        <v>0</v>
      </c>
      <c r="D645" s="26"/>
      <c r="E645" s="26"/>
      <c r="F645" s="27"/>
      <c r="G645" s="27"/>
      <c r="H645" s="27"/>
      <c r="I645" s="27"/>
      <c r="J645" s="174"/>
      <c r="K645" s="174"/>
      <c r="L645" s="174"/>
      <c r="M645" s="174"/>
      <c r="N645" s="174"/>
      <c r="O645" s="174"/>
      <c r="P645" s="174"/>
      <c r="Q645"/>
      <c r="R645"/>
    </row>
    <row r="646" spans="1:18" ht="12.75" customHeight="1" hidden="1">
      <c r="A646" s="104" t="s">
        <v>1317</v>
      </c>
      <c r="B646" s="100" t="s">
        <v>1318</v>
      </c>
      <c r="C646" s="27">
        <f>SUM(D646,E646,H646,I646)</f>
        <v>0</v>
      </c>
      <c r="D646" s="26"/>
      <c r="E646" s="26"/>
      <c r="F646" s="27"/>
      <c r="G646" s="27"/>
      <c r="H646" s="27"/>
      <c r="I646" s="27"/>
      <c r="J646" s="174"/>
      <c r="K646" s="174"/>
      <c r="L646" s="174"/>
      <c r="M646" s="174"/>
      <c r="N646" s="174"/>
      <c r="O646" s="174"/>
      <c r="P646" s="174"/>
      <c r="Q646"/>
      <c r="R646"/>
    </row>
    <row r="647" spans="1:18" ht="12.75" customHeight="1" hidden="1">
      <c r="A647" s="104" t="s">
        <v>1319</v>
      </c>
      <c r="B647" s="100" t="s">
        <v>1320</v>
      </c>
      <c r="C647" s="27">
        <f>SUM(D647,E647,H647,I647)</f>
        <v>0</v>
      </c>
      <c r="D647" s="26"/>
      <c r="E647" s="26"/>
      <c r="F647" s="27"/>
      <c r="G647" s="27"/>
      <c r="H647" s="27"/>
      <c r="I647" s="27"/>
      <c r="J647" s="174"/>
      <c r="K647" s="174"/>
      <c r="L647" s="174"/>
      <c r="M647" s="174"/>
      <c r="N647" s="174"/>
      <c r="O647" s="174"/>
      <c r="P647" s="174"/>
      <c r="Q647"/>
      <c r="R647"/>
    </row>
    <row r="648" spans="1:18" ht="12.75" customHeight="1" hidden="1">
      <c r="A648" s="104" t="s">
        <v>1321</v>
      </c>
      <c r="B648" s="100" t="s">
        <v>1322</v>
      </c>
      <c r="C648" s="27">
        <f>SUM(D648,E648,H648,I648)</f>
        <v>0</v>
      </c>
      <c r="D648" s="26"/>
      <c r="E648" s="26"/>
      <c r="F648" s="27"/>
      <c r="G648" s="27"/>
      <c r="H648" s="27"/>
      <c r="I648" s="27"/>
      <c r="J648" s="174"/>
      <c r="K648" s="174"/>
      <c r="L648" s="174"/>
      <c r="M648" s="174"/>
      <c r="N648" s="174"/>
      <c r="O648" s="174"/>
      <c r="P648" s="174"/>
      <c r="Q648"/>
      <c r="R648"/>
    </row>
    <row r="649" spans="1:18" ht="12.75" customHeight="1" hidden="1">
      <c r="A649" s="104" t="s">
        <v>1323</v>
      </c>
      <c r="B649" s="100" t="s">
        <v>1324</v>
      </c>
      <c r="C649" s="27">
        <f>SUM(D649,E649,H649,I649)</f>
        <v>0</v>
      </c>
      <c r="D649" s="26"/>
      <c r="E649" s="26"/>
      <c r="F649" s="27"/>
      <c r="G649" s="27"/>
      <c r="H649" s="27"/>
      <c r="I649" s="27"/>
      <c r="J649" s="174"/>
      <c r="K649" s="174"/>
      <c r="L649" s="174"/>
      <c r="M649" s="174"/>
      <c r="N649" s="174"/>
      <c r="O649" s="174"/>
      <c r="P649" s="174"/>
      <c r="Q649"/>
      <c r="R649"/>
    </row>
    <row r="650" spans="1:18" ht="12.75" customHeight="1" hidden="1">
      <c r="A650" s="104" t="s">
        <v>1325</v>
      </c>
      <c r="B650" s="100" t="s">
        <v>1326</v>
      </c>
      <c r="C650" s="27">
        <f>SUM(D650,E650,H650,I650)</f>
        <v>0</v>
      </c>
      <c r="D650" s="26"/>
      <c r="E650" s="26"/>
      <c r="F650" s="27"/>
      <c r="G650" s="27"/>
      <c r="H650" s="27"/>
      <c r="I650" s="27"/>
      <c r="J650" s="174"/>
      <c r="K650" s="174"/>
      <c r="L650" s="174"/>
      <c r="M650" s="174"/>
      <c r="N650" s="174"/>
      <c r="O650" s="174"/>
      <c r="P650" s="174"/>
      <c r="Q650"/>
      <c r="R650"/>
    </row>
    <row r="651" spans="1:18" ht="12.75" customHeight="1" hidden="1">
      <c r="A651" s="104" t="s">
        <v>1327</v>
      </c>
      <c r="B651" s="100" t="s">
        <v>1328</v>
      </c>
      <c r="C651" s="27">
        <f>SUM(D651,E651,H651,I651)</f>
        <v>0</v>
      </c>
      <c r="D651" s="26"/>
      <c r="E651" s="26"/>
      <c r="F651" s="27"/>
      <c r="G651" s="27"/>
      <c r="H651" s="27"/>
      <c r="I651" s="27"/>
      <c r="J651" s="174"/>
      <c r="K651" s="174"/>
      <c r="L651" s="174"/>
      <c r="M651" s="174"/>
      <c r="N651" s="174"/>
      <c r="O651" s="174"/>
      <c r="P651" s="174"/>
      <c r="Q651"/>
      <c r="R651"/>
    </row>
    <row r="652" spans="1:18" ht="12.75" customHeight="1" hidden="1">
      <c r="A652" s="104" t="s">
        <v>1329</v>
      </c>
      <c r="B652" s="100" t="s">
        <v>1330</v>
      </c>
      <c r="C652" s="27">
        <f>SUM(D652,E652,H652,I652)</f>
        <v>0</v>
      </c>
      <c r="D652" s="26"/>
      <c r="E652" s="26"/>
      <c r="F652" s="27"/>
      <c r="G652" s="27"/>
      <c r="H652" s="27"/>
      <c r="I652" s="27"/>
      <c r="J652" s="174"/>
      <c r="K652" s="174"/>
      <c r="L652" s="174"/>
      <c r="M652" s="174"/>
      <c r="N652" s="174"/>
      <c r="O652" s="174"/>
      <c r="P652" s="174"/>
      <c r="Q652"/>
      <c r="R652"/>
    </row>
    <row r="653" spans="1:18" ht="12.75" customHeight="1" hidden="1">
      <c r="A653" s="104" t="s">
        <v>1331</v>
      </c>
      <c r="B653" s="100" t="s">
        <v>1332</v>
      </c>
      <c r="C653" s="27">
        <f>SUM(D653,E653,H653,I653)</f>
        <v>0</v>
      </c>
      <c r="D653" s="26"/>
      <c r="E653" s="26"/>
      <c r="F653" s="27"/>
      <c r="G653" s="27"/>
      <c r="H653" s="27"/>
      <c r="I653" s="27"/>
      <c r="J653" s="174"/>
      <c r="K653" s="174"/>
      <c r="L653" s="174"/>
      <c r="M653" s="174"/>
      <c r="N653" s="174"/>
      <c r="O653" s="174"/>
      <c r="P653" s="174"/>
      <c r="Q653"/>
      <c r="R653"/>
    </row>
    <row r="654" spans="1:18" ht="12.75" customHeight="1" hidden="1">
      <c r="A654" s="104" t="s">
        <v>1333</v>
      </c>
      <c r="B654" s="100" t="s">
        <v>1334</v>
      </c>
      <c r="C654" s="27">
        <f>SUM(D654,E654,H654,I654)</f>
        <v>0</v>
      </c>
      <c r="D654" s="26"/>
      <c r="E654" s="26"/>
      <c r="F654" s="27"/>
      <c r="G654" s="27"/>
      <c r="H654" s="27"/>
      <c r="I654" s="27"/>
      <c r="J654" s="174"/>
      <c r="K654" s="174"/>
      <c r="L654" s="174"/>
      <c r="M654" s="174"/>
      <c r="N654" s="174"/>
      <c r="O654" s="174"/>
      <c r="P654" s="174"/>
      <c r="Q654"/>
      <c r="R654"/>
    </row>
    <row r="655" spans="1:18" ht="12.75" customHeight="1" hidden="1">
      <c r="A655" s="104" t="s">
        <v>1335</v>
      </c>
      <c r="B655" s="100" t="s">
        <v>1336</v>
      </c>
      <c r="C655" s="27">
        <f>SUM(D655,E655,H655,I655)</f>
        <v>0</v>
      </c>
      <c r="D655" s="26"/>
      <c r="E655" s="26"/>
      <c r="F655" s="27"/>
      <c r="G655" s="27"/>
      <c r="H655" s="27"/>
      <c r="I655" s="27"/>
      <c r="J655" s="174"/>
      <c r="K655" s="174"/>
      <c r="L655" s="174"/>
      <c r="M655" s="174"/>
      <c r="N655" s="174"/>
      <c r="O655" s="174"/>
      <c r="P655" s="174"/>
      <c r="Q655"/>
      <c r="R655"/>
    </row>
    <row r="656" spans="1:18" ht="12.75" customHeight="1" hidden="1">
      <c r="A656" s="104" t="s">
        <v>1337</v>
      </c>
      <c r="B656" s="100" t="s">
        <v>1338</v>
      </c>
      <c r="C656" s="27">
        <f>SUM(D656,E656,H656,I656)</f>
        <v>0</v>
      </c>
      <c r="D656" s="26"/>
      <c r="E656" s="26"/>
      <c r="F656" s="27"/>
      <c r="G656" s="27"/>
      <c r="H656" s="27"/>
      <c r="I656" s="27"/>
      <c r="J656" s="174"/>
      <c r="K656" s="174"/>
      <c r="L656" s="174"/>
      <c r="M656" s="174"/>
      <c r="N656" s="174"/>
      <c r="O656" s="174"/>
      <c r="P656" s="174"/>
      <c r="Q656"/>
      <c r="R656"/>
    </row>
    <row r="657" spans="1:18" ht="12.75" customHeight="1" hidden="1">
      <c r="A657" s="104" t="s">
        <v>1339</v>
      </c>
      <c r="B657" s="100" t="s">
        <v>1340</v>
      </c>
      <c r="C657" s="27">
        <f>SUM(D657,E657,H657,I657)</f>
        <v>0</v>
      </c>
      <c r="D657" s="26"/>
      <c r="E657" s="26"/>
      <c r="F657" s="27"/>
      <c r="G657" s="27"/>
      <c r="H657" s="27"/>
      <c r="I657" s="27"/>
      <c r="J657" s="174"/>
      <c r="K657" s="174"/>
      <c r="L657" s="174"/>
      <c r="M657" s="174"/>
      <c r="N657" s="174"/>
      <c r="O657" s="174"/>
      <c r="P657" s="174"/>
      <c r="Q657"/>
      <c r="R657"/>
    </row>
    <row r="658" spans="1:18" ht="12.75" customHeight="1" hidden="1">
      <c r="A658" s="104" t="s">
        <v>1341</v>
      </c>
      <c r="B658" s="100" t="s">
        <v>1342</v>
      </c>
      <c r="C658" s="27">
        <f>SUM(D658,E658,H658,I658)</f>
        <v>0</v>
      </c>
      <c r="D658" s="26"/>
      <c r="E658" s="26"/>
      <c r="F658" s="27"/>
      <c r="G658" s="27"/>
      <c r="H658" s="27"/>
      <c r="I658" s="27"/>
      <c r="J658" s="174"/>
      <c r="K658" s="174"/>
      <c r="L658" s="174"/>
      <c r="M658" s="174"/>
      <c r="N658" s="174"/>
      <c r="O658" s="174"/>
      <c r="P658" s="174"/>
      <c r="Q658"/>
      <c r="R658"/>
    </row>
    <row r="659" spans="1:18" ht="12.75" customHeight="1" hidden="1">
      <c r="A659" s="104" t="s">
        <v>1343</v>
      </c>
      <c r="B659" s="111" t="s">
        <v>1344</v>
      </c>
      <c r="C659" s="27">
        <f>SUM(D659,E659,H659,I659)</f>
        <v>0</v>
      </c>
      <c r="D659" s="26"/>
      <c r="E659" s="26"/>
      <c r="F659" s="27"/>
      <c r="G659" s="27"/>
      <c r="H659" s="27"/>
      <c r="I659" s="27"/>
      <c r="J659" s="174"/>
      <c r="K659" s="174"/>
      <c r="L659" s="174"/>
      <c r="M659" s="174"/>
      <c r="N659" s="174"/>
      <c r="O659" s="174"/>
      <c r="P659" s="174"/>
      <c r="Q659"/>
      <c r="R659"/>
    </row>
    <row r="660" spans="1:18" ht="12.75" customHeight="1" hidden="1">
      <c r="A660" s="104" t="s">
        <v>1618</v>
      </c>
      <c r="B660" s="108" t="s">
        <v>54</v>
      </c>
      <c r="C660" s="27">
        <f>SUM(D660,E660,H660,I660)</f>
        <v>0</v>
      </c>
      <c r="D660" s="26"/>
      <c r="E660" s="26"/>
      <c r="F660" s="27"/>
      <c r="G660" s="27"/>
      <c r="H660" s="27"/>
      <c r="I660" s="27"/>
      <c r="J660" s="174"/>
      <c r="K660" s="174"/>
      <c r="L660" s="174"/>
      <c r="M660" s="174"/>
      <c r="N660" s="174"/>
      <c r="O660" s="174"/>
      <c r="P660" s="174"/>
      <c r="Q660"/>
      <c r="R660"/>
    </row>
    <row r="661" spans="1:18" ht="12.75" customHeight="1" hidden="1">
      <c r="A661" s="104" t="s">
        <v>1618</v>
      </c>
      <c r="B661" s="108"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c r="R661"/>
    </row>
    <row r="662" spans="1:18" ht="12.75" customHeight="1" hidden="1">
      <c r="A662" s="105" t="s">
        <v>1618</v>
      </c>
      <c r="B662" s="101" t="s">
        <v>1345</v>
      </c>
      <c r="C662" s="27"/>
      <c r="D662" s="26"/>
      <c r="E662" s="26"/>
      <c r="F662" s="26"/>
      <c r="G662" s="26"/>
      <c r="H662" s="26"/>
      <c r="I662" s="26"/>
      <c r="J662" s="174"/>
      <c r="K662" s="174"/>
      <c r="L662" s="174"/>
      <c r="M662" s="174"/>
      <c r="N662" s="174"/>
      <c r="O662" s="174"/>
      <c r="P662" s="174"/>
      <c r="Q662"/>
      <c r="R662"/>
    </row>
    <row r="663" spans="1:18" ht="12.75" customHeight="1" hidden="1">
      <c r="A663" s="104" t="s">
        <v>1346</v>
      </c>
      <c r="B663" s="100" t="s">
        <v>1347</v>
      </c>
      <c r="C663" s="27">
        <f>SUM(D663,E663,H663,I663)</f>
        <v>0</v>
      </c>
      <c r="D663" s="26"/>
      <c r="E663" s="26"/>
      <c r="F663" s="27"/>
      <c r="G663" s="27"/>
      <c r="H663" s="27"/>
      <c r="I663" s="27"/>
      <c r="J663" s="174"/>
      <c r="K663" s="174"/>
      <c r="L663" s="174"/>
      <c r="M663" s="174"/>
      <c r="N663" s="174"/>
      <c r="O663" s="174"/>
      <c r="P663" s="174"/>
      <c r="Q663"/>
      <c r="R663"/>
    </row>
    <row r="664" spans="1:18" ht="12.75" customHeight="1" hidden="1">
      <c r="A664" s="104" t="s">
        <v>1348</v>
      </c>
      <c r="B664" s="100" t="s">
        <v>1349</v>
      </c>
      <c r="C664" s="27">
        <f>SUM(D664,E664,H664,I664)</f>
        <v>0</v>
      </c>
      <c r="D664" s="26"/>
      <c r="E664" s="26"/>
      <c r="F664" s="27"/>
      <c r="G664" s="27"/>
      <c r="H664" s="27"/>
      <c r="I664" s="27"/>
      <c r="J664" s="174"/>
      <c r="K664" s="174"/>
      <c r="L664" s="174"/>
      <c r="M664" s="174"/>
      <c r="N664" s="174"/>
      <c r="O664" s="174"/>
      <c r="P664" s="174"/>
      <c r="Q664"/>
      <c r="R664"/>
    </row>
    <row r="665" spans="1:18" ht="12.75" customHeight="1" hidden="1">
      <c r="A665" s="104" t="s">
        <v>1350</v>
      </c>
      <c r="B665" s="100" t="s">
        <v>1351</v>
      </c>
      <c r="C665" s="27">
        <f>SUM(D665,E665,H665,I665)</f>
        <v>0</v>
      </c>
      <c r="D665" s="26"/>
      <c r="E665" s="26"/>
      <c r="F665" s="27"/>
      <c r="G665" s="27"/>
      <c r="H665" s="27"/>
      <c r="I665" s="27"/>
      <c r="J665" s="174"/>
      <c r="K665" s="174"/>
      <c r="L665" s="174"/>
      <c r="M665" s="174"/>
      <c r="N665" s="174"/>
      <c r="O665" s="174"/>
      <c r="P665" s="174"/>
      <c r="Q665"/>
      <c r="R665"/>
    </row>
    <row r="666" spans="1:18" ht="12.75" customHeight="1" hidden="1">
      <c r="A666" s="104" t="s">
        <v>1352</v>
      </c>
      <c r="B666" s="100" t="s">
        <v>1353</v>
      </c>
      <c r="C666" s="27">
        <f>SUM(D666,E666,H666,I666)</f>
        <v>0</v>
      </c>
      <c r="D666" s="26"/>
      <c r="E666" s="26"/>
      <c r="F666" s="27"/>
      <c r="G666" s="27"/>
      <c r="H666" s="27"/>
      <c r="I666" s="27"/>
      <c r="J666" s="174"/>
      <c r="K666" s="174"/>
      <c r="L666" s="174"/>
      <c r="M666" s="174"/>
      <c r="N666" s="174"/>
      <c r="O666" s="174"/>
      <c r="P666" s="174"/>
      <c r="Q666"/>
      <c r="R666"/>
    </row>
    <row r="667" spans="1:18" ht="12.75" customHeight="1" hidden="1">
      <c r="A667" s="104" t="s">
        <v>1354</v>
      </c>
      <c r="B667" s="100" t="s">
        <v>1355</v>
      </c>
      <c r="C667" s="27">
        <f>SUM(D667,E667,H667,I667)</f>
        <v>0</v>
      </c>
      <c r="D667" s="26"/>
      <c r="E667" s="26"/>
      <c r="F667" s="27"/>
      <c r="G667" s="27"/>
      <c r="H667" s="27"/>
      <c r="I667" s="27"/>
      <c r="J667" s="174"/>
      <c r="K667" s="174"/>
      <c r="L667" s="174"/>
      <c r="M667" s="174"/>
      <c r="N667" s="174"/>
      <c r="O667" s="174"/>
      <c r="P667" s="174"/>
      <c r="Q667"/>
      <c r="R667"/>
    </row>
    <row r="668" spans="1:18" ht="12.75" customHeight="1" hidden="1">
      <c r="A668" s="104" t="s">
        <v>1356</v>
      </c>
      <c r="B668" s="100" t="s">
        <v>1357</v>
      </c>
      <c r="C668" s="27">
        <f>SUM(D668,E668,H668,I668)</f>
        <v>0</v>
      </c>
      <c r="D668" s="26"/>
      <c r="E668" s="26"/>
      <c r="F668" s="27"/>
      <c r="G668" s="27"/>
      <c r="H668" s="27"/>
      <c r="I668" s="27"/>
      <c r="J668" s="174"/>
      <c r="K668" s="174"/>
      <c r="L668" s="174"/>
      <c r="M668" s="174"/>
      <c r="N668" s="174"/>
      <c r="O668" s="174"/>
      <c r="P668" s="174"/>
      <c r="Q668"/>
      <c r="R668"/>
    </row>
    <row r="669" spans="1:18" ht="12.75" customHeight="1" hidden="1">
      <c r="A669" s="104" t="s">
        <v>1358</v>
      </c>
      <c r="B669" s="100" t="s">
        <v>1359</v>
      </c>
      <c r="C669" s="27">
        <f>SUM(D669,E669,H669,I669)</f>
        <v>0</v>
      </c>
      <c r="D669" s="26"/>
      <c r="E669" s="26"/>
      <c r="F669" s="27"/>
      <c r="G669" s="27"/>
      <c r="H669" s="27"/>
      <c r="I669" s="27"/>
      <c r="J669" s="174"/>
      <c r="K669" s="174"/>
      <c r="L669" s="174"/>
      <c r="M669" s="174"/>
      <c r="N669" s="174"/>
      <c r="O669" s="174"/>
      <c r="P669" s="174"/>
      <c r="Q669"/>
      <c r="R669"/>
    </row>
    <row r="670" spans="1:18" ht="12.75" customHeight="1" hidden="1">
      <c r="A670" s="104" t="s">
        <v>1360</v>
      </c>
      <c r="B670" s="100" t="s">
        <v>1361</v>
      </c>
      <c r="C670" s="27">
        <f>SUM(D670,E670,H670,I670)</f>
        <v>0</v>
      </c>
      <c r="D670" s="26"/>
      <c r="E670" s="26"/>
      <c r="F670" s="27"/>
      <c r="G670" s="27"/>
      <c r="H670" s="27"/>
      <c r="I670" s="27"/>
      <c r="J670" s="174"/>
      <c r="K670" s="174"/>
      <c r="L670" s="174"/>
      <c r="M670" s="174"/>
      <c r="N670" s="174"/>
      <c r="O670" s="174"/>
      <c r="P670" s="174"/>
      <c r="Q670"/>
      <c r="R670"/>
    </row>
    <row r="671" spans="1:18" ht="12.75" customHeight="1" hidden="1">
      <c r="A671" s="104" t="s">
        <v>1362</v>
      </c>
      <c r="B671" s="100" t="s">
        <v>1363</v>
      </c>
      <c r="C671" s="27">
        <f>SUM(D671,E671,H671,I671)</f>
        <v>0</v>
      </c>
      <c r="D671" s="26"/>
      <c r="E671" s="26"/>
      <c r="F671" s="27"/>
      <c r="G671" s="27"/>
      <c r="H671" s="27"/>
      <c r="I671" s="27"/>
      <c r="J671" s="174"/>
      <c r="K671" s="174"/>
      <c r="L671" s="174"/>
      <c r="M671" s="174"/>
      <c r="N671" s="174"/>
      <c r="O671" s="174"/>
      <c r="P671" s="174"/>
      <c r="Q671"/>
      <c r="R671"/>
    </row>
    <row r="672" spans="1:18" ht="12.75" customHeight="1" hidden="1">
      <c r="A672" s="104" t="s">
        <v>1364</v>
      </c>
      <c r="B672" s="100" t="s">
        <v>1365</v>
      </c>
      <c r="C672" s="27">
        <f>SUM(D672,E672,H672,I672)</f>
        <v>0</v>
      </c>
      <c r="D672" s="26"/>
      <c r="E672" s="26"/>
      <c r="F672" s="27"/>
      <c r="G672" s="27"/>
      <c r="H672" s="27"/>
      <c r="I672" s="27"/>
      <c r="J672" s="174"/>
      <c r="K672" s="174"/>
      <c r="L672" s="174"/>
      <c r="M672" s="174"/>
      <c r="N672" s="174"/>
      <c r="O672" s="174"/>
      <c r="P672" s="174"/>
      <c r="Q672"/>
      <c r="R672"/>
    </row>
    <row r="673" spans="1:18" ht="12.75" customHeight="1" hidden="1">
      <c r="A673" s="104" t="s">
        <v>1366</v>
      </c>
      <c r="B673" s="100" t="s">
        <v>1367</v>
      </c>
      <c r="C673" s="27">
        <f>SUM(D673,E673,H673,I673)</f>
        <v>0</v>
      </c>
      <c r="D673" s="26"/>
      <c r="E673" s="26"/>
      <c r="F673" s="27"/>
      <c r="G673" s="27"/>
      <c r="H673" s="27"/>
      <c r="I673" s="27"/>
      <c r="J673" s="174"/>
      <c r="K673" s="174"/>
      <c r="L673" s="174"/>
      <c r="M673" s="174"/>
      <c r="N673" s="174"/>
      <c r="O673" s="174"/>
      <c r="P673" s="174"/>
      <c r="Q673"/>
      <c r="R673"/>
    </row>
    <row r="674" spans="1:18" ht="12.75" customHeight="1" hidden="1">
      <c r="A674" s="104" t="s">
        <v>1368</v>
      </c>
      <c r="B674" s="100" t="s">
        <v>1369</v>
      </c>
      <c r="C674" s="27">
        <f>SUM(D674,E674,H674,I674)</f>
        <v>0</v>
      </c>
      <c r="D674" s="26"/>
      <c r="E674" s="26"/>
      <c r="F674" s="27"/>
      <c r="G674" s="27"/>
      <c r="H674" s="27"/>
      <c r="I674" s="27"/>
      <c r="J674" s="174"/>
      <c r="K674" s="174"/>
      <c r="L674" s="174"/>
      <c r="M674" s="174"/>
      <c r="N674" s="174"/>
      <c r="O674" s="174"/>
      <c r="P674" s="174"/>
      <c r="Q674"/>
      <c r="R674"/>
    </row>
    <row r="675" spans="1:18" ht="12.75" customHeight="1" hidden="1">
      <c r="A675" s="104" t="s">
        <v>1370</v>
      </c>
      <c r="B675" s="100" t="s">
        <v>1371</v>
      </c>
      <c r="C675" s="27">
        <f>SUM(D675,E675,H675,I675)</f>
        <v>0</v>
      </c>
      <c r="D675" s="26"/>
      <c r="E675" s="26"/>
      <c r="F675" s="27"/>
      <c r="G675" s="27"/>
      <c r="H675" s="27"/>
      <c r="I675" s="27"/>
      <c r="J675" s="174"/>
      <c r="K675" s="174"/>
      <c r="L675" s="174"/>
      <c r="M675" s="174"/>
      <c r="N675" s="174"/>
      <c r="O675" s="174"/>
      <c r="P675" s="174"/>
      <c r="Q675"/>
      <c r="R675"/>
    </row>
    <row r="676" spans="1:18" ht="12.75" customHeight="1" hidden="1">
      <c r="A676" s="104" t="s">
        <v>1372</v>
      </c>
      <c r="B676" s="100" t="s">
        <v>1373</v>
      </c>
      <c r="C676" s="27">
        <f>SUM(D676,E676,H676,I676)</f>
        <v>0</v>
      </c>
      <c r="D676" s="26"/>
      <c r="E676" s="26"/>
      <c r="F676" s="27"/>
      <c r="G676" s="27"/>
      <c r="H676" s="27"/>
      <c r="I676" s="27"/>
      <c r="J676" s="174"/>
      <c r="K676" s="174"/>
      <c r="L676" s="174"/>
      <c r="M676" s="174"/>
      <c r="N676" s="174"/>
      <c r="O676" s="174"/>
      <c r="P676" s="174"/>
      <c r="Q676"/>
      <c r="R676"/>
    </row>
    <row r="677" spans="1:18" ht="12.75" customHeight="1" hidden="1">
      <c r="A677" s="104" t="s">
        <v>1374</v>
      </c>
      <c r="B677" s="100" t="s">
        <v>1375</v>
      </c>
      <c r="C677" s="27">
        <f>SUM(D677,E677,H677,I677)</f>
        <v>0</v>
      </c>
      <c r="D677" s="26"/>
      <c r="E677" s="26"/>
      <c r="F677" s="27"/>
      <c r="G677" s="27"/>
      <c r="H677" s="27"/>
      <c r="I677" s="27"/>
      <c r="J677" s="174"/>
      <c r="K677" s="174"/>
      <c r="L677" s="174"/>
      <c r="M677" s="174"/>
      <c r="N677" s="174"/>
      <c r="O677" s="174"/>
      <c r="P677" s="174"/>
      <c r="Q677"/>
      <c r="R677"/>
    </row>
    <row r="678" spans="1:18" ht="12.75" customHeight="1" hidden="1">
      <c r="A678" s="104" t="s">
        <v>1376</v>
      </c>
      <c r="B678" s="100" t="s">
        <v>1377</v>
      </c>
      <c r="C678" s="27">
        <f>SUM(D678,E678,H678,I678)</f>
        <v>0</v>
      </c>
      <c r="D678" s="26"/>
      <c r="E678" s="26"/>
      <c r="F678" s="27"/>
      <c r="G678" s="27"/>
      <c r="H678" s="27"/>
      <c r="I678" s="27"/>
      <c r="J678" s="174"/>
      <c r="K678" s="174"/>
      <c r="L678" s="174"/>
      <c r="M678" s="174"/>
      <c r="N678" s="174"/>
      <c r="O678" s="174"/>
      <c r="P678" s="174"/>
      <c r="Q678"/>
      <c r="R678"/>
    </row>
    <row r="679" spans="1:18" ht="12.75" customHeight="1" hidden="1">
      <c r="A679" s="104" t="s">
        <v>1378</v>
      </c>
      <c r="B679" s="100" t="s">
        <v>1379</v>
      </c>
      <c r="C679" s="27">
        <f>SUM(D679,E679,H679,I679)</f>
        <v>0</v>
      </c>
      <c r="D679" s="26"/>
      <c r="E679" s="26"/>
      <c r="F679" s="27"/>
      <c r="G679" s="27"/>
      <c r="H679" s="27"/>
      <c r="I679" s="27"/>
      <c r="J679" s="174"/>
      <c r="K679" s="174"/>
      <c r="L679" s="174"/>
      <c r="M679" s="174"/>
      <c r="N679" s="174"/>
      <c r="O679" s="174"/>
      <c r="P679" s="174"/>
      <c r="Q679"/>
      <c r="R679"/>
    </row>
    <row r="680" spans="1:18" ht="12.75" customHeight="1" hidden="1">
      <c r="A680" s="104" t="s">
        <v>1380</v>
      </c>
      <c r="B680" s="100" t="s">
        <v>1381</v>
      </c>
      <c r="C680" s="27">
        <f>SUM(D680,E680,H680,I680)</f>
        <v>0</v>
      </c>
      <c r="D680" s="26"/>
      <c r="E680" s="26"/>
      <c r="F680" s="27"/>
      <c r="G680" s="27"/>
      <c r="H680" s="27"/>
      <c r="I680" s="27"/>
      <c r="J680" s="174"/>
      <c r="K680" s="174"/>
      <c r="L680" s="174"/>
      <c r="M680" s="174"/>
      <c r="N680" s="174"/>
      <c r="O680" s="174"/>
      <c r="P680" s="174"/>
      <c r="Q680"/>
      <c r="R680"/>
    </row>
    <row r="681" spans="1:18" ht="12.75" customHeight="1" hidden="1">
      <c r="A681" s="104" t="s">
        <v>1382</v>
      </c>
      <c r="B681" s="100" t="s">
        <v>1383</v>
      </c>
      <c r="C681" s="27">
        <f>SUM(D681,E681,H681,I681)</f>
        <v>0</v>
      </c>
      <c r="D681" s="26"/>
      <c r="E681" s="26"/>
      <c r="F681" s="27"/>
      <c r="G681" s="27"/>
      <c r="H681" s="27"/>
      <c r="I681" s="27"/>
      <c r="J681" s="174"/>
      <c r="K681" s="174"/>
      <c r="L681" s="174"/>
      <c r="M681" s="174"/>
      <c r="N681" s="174"/>
      <c r="O681" s="174"/>
      <c r="P681" s="174"/>
      <c r="Q681"/>
      <c r="R681"/>
    </row>
    <row r="682" spans="1:18" ht="12.75" customHeight="1" hidden="1">
      <c r="A682" s="104" t="s">
        <v>1384</v>
      </c>
      <c r="B682" s="100" t="s">
        <v>1385</v>
      </c>
      <c r="C682" s="27">
        <f>SUM(D682,E682,H682,I682)</f>
        <v>0</v>
      </c>
      <c r="D682" s="26"/>
      <c r="E682" s="26"/>
      <c r="F682" s="27"/>
      <c r="G682" s="27"/>
      <c r="H682" s="27"/>
      <c r="I682" s="27"/>
      <c r="J682" s="174"/>
      <c r="K682" s="174"/>
      <c r="L682" s="174"/>
      <c r="M682" s="174"/>
      <c r="N682" s="174"/>
      <c r="O682" s="174"/>
      <c r="P682" s="174"/>
      <c r="Q682"/>
      <c r="R682"/>
    </row>
    <row r="683" spans="1:18" ht="12.75" customHeight="1" hidden="1">
      <c r="A683" s="104" t="s">
        <v>1386</v>
      </c>
      <c r="B683" s="100" t="s">
        <v>1387</v>
      </c>
      <c r="C683" s="27">
        <f>SUM(D683,E683,H683,I683)</f>
        <v>0</v>
      </c>
      <c r="D683" s="26"/>
      <c r="E683" s="26"/>
      <c r="F683" s="27"/>
      <c r="G683" s="27"/>
      <c r="H683" s="27"/>
      <c r="I683" s="27"/>
      <c r="J683" s="174"/>
      <c r="K683" s="174"/>
      <c r="L683" s="174"/>
      <c r="M683" s="174"/>
      <c r="N683" s="174"/>
      <c r="O683" s="174"/>
      <c r="P683" s="174"/>
      <c r="Q683"/>
      <c r="R683"/>
    </row>
    <row r="684" spans="1:18" ht="12.75" customHeight="1" hidden="1">
      <c r="A684" s="104" t="s">
        <v>1618</v>
      </c>
      <c r="B684" s="108" t="s">
        <v>54</v>
      </c>
      <c r="C684" s="27">
        <f>SUM(D684,E684,H684,I684)</f>
        <v>0</v>
      </c>
      <c r="D684" s="26"/>
      <c r="E684" s="26"/>
      <c r="F684" s="27"/>
      <c r="G684" s="27"/>
      <c r="H684" s="27"/>
      <c r="I684" s="27"/>
      <c r="J684" s="174"/>
      <c r="K684" s="174"/>
      <c r="L684" s="174"/>
      <c r="M684" s="174"/>
      <c r="N684" s="174"/>
      <c r="O684" s="174"/>
      <c r="P684" s="174"/>
      <c r="Q684"/>
      <c r="R684"/>
    </row>
    <row r="685" spans="1:18" ht="12.75" customHeight="1" hidden="1">
      <c r="A685" s="104" t="s">
        <v>1618</v>
      </c>
      <c r="B685" s="108"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c r="R685"/>
    </row>
    <row r="686" spans="1:18" ht="12.75" customHeight="1" hidden="1">
      <c r="A686" s="105" t="s">
        <v>1618</v>
      </c>
      <c r="B686" s="101" t="s">
        <v>1388</v>
      </c>
      <c r="C686" s="27"/>
      <c r="D686" s="26"/>
      <c r="E686" s="26"/>
      <c r="F686" s="26"/>
      <c r="G686" s="26"/>
      <c r="H686" s="26"/>
      <c r="I686" s="26"/>
      <c r="J686" s="174"/>
      <c r="K686" s="174"/>
      <c r="L686" s="174"/>
      <c r="M686" s="174"/>
      <c r="N686" s="174"/>
      <c r="O686" s="174"/>
      <c r="P686" s="174"/>
      <c r="Q686"/>
      <c r="R686"/>
    </row>
    <row r="687" spans="1:18" ht="12.75" customHeight="1" hidden="1">
      <c r="A687" s="104" t="s">
        <v>1389</v>
      </c>
      <c r="B687" s="100" t="s">
        <v>1390</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1391</v>
      </c>
      <c r="B688" s="100" t="s">
        <v>1392</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1393</v>
      </c>
      <c r="B689" s="100" t="s">
        <v>1394</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1395</v>
      </c>
      <c r="B690" s="100" t="s">
        <v>1396</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1397</v>
      </c>
      <c r="B691" s="100" t="s">
        <v>1398</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1399</v>
      </c>
      <c r="B692" s="100" t="s">
        <v>1400</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1401</v>
      </c>
      <c r="B693" s="100" t="s">
        <v>1402</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1403</v>
      </c>
      <c r="B694" s="100" t="s">
        <v>1404</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1405</v>
      </c>
      <c r="B695" s="100" t="s">
        <v>1406</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1407</v>
      </c>
      <c r="B696" s="100" t="s">
        <v>1408</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1409</v>
      </c>
      <c r="B697" s="100" t="s">
        <v>1410</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1411</v>
      </c>
      <c r="B698" s="100" t="s">
        <v>1412</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1413</v>
      </c>
      <c r="B699" s="100" t="s">
        <v>1414</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1415</v>
      </c>
      <c r="B700" s="100" t="s">
        <v>1416</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1417</v>
      </c>
      <c r="B701" s="100" t="s">
        <v>1418</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1419</v>
      </c>
      <c r="B702" s="100" t="s">
        <v>1420</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1421</v>
      </c>
      <c r="B703" s="100" t="s">
        <v>1422</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1423</v>
      </c>
      <c r="B704" s="100" t="s">
        <v>1424</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1425</v>
      </c>
      <c r="B705" s="100" t="s">
        <v>1426</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1427</v>
      </c>
      <c r="B706" s="100" t="s">
        <v>1428</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1429</v>
      </c>
      <c r="B707" s="100" t="s">
        <v>1430</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1431</v>
      </c>
      <c r="B708" s="100" t="s">
        <v>1432</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1433</v>
      </c>
      <c r="B709" s="100" t="s">
        <v>1434</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1618</v>
      </c>
      <c r="B710" s="108" t="s">
        <v>54</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1618</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1618</v>
      </c>
      <c r="B712" s="101" t="s">
        <v>1435</v>
      </c>
      <c r="C712" s="27"/>
      <c r="D712" s="26"/>
      <c r="E712" s="26"/>
      <c r="F712" s="26"/>
      <c r="G712" s="26"/>
      <c r="H712" s="26"/>
      <c r="I712" s="26"/>
      <c r="J712" s="174"/>
      <c r="K712" s="174"/>
      <c r="L712" s="174"/>
      <c r="M712" s="174"/>
      <c r="N712" s="174"/>
      <c r="O712" s="174"/>
      <c r="P712" s="174"/>
      <c r="Q712"/>
      <c r="R712"/>
    </row>
    <row r="713" spans="1:18" ht="12.75" customHeight="1" hidden="1">
      <c r="A713" s="104" t="s">
        <v>1436</v>
      </c>
      <c r="B713" s="100" t="s">
        <v>1437</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1438</v>
      </c>
      <c r="B714" s="100" t="s">
        <v>1439</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1440</v>
      </c>
      <c r="B715" s="100" t="s">
        <v>1441</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1442</v>
      </c>
      <c r="B716" s="100" t="s">
        <v>1443</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1444</v>
      </c>
      <c r="B717" s="100" t="s">
        <v>1445</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1446</v>
      </c>
      <c r="B718" s="100" t="s">
        <v>1447</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1448</v>
      </c>
      <c r="B719" s="100" t="s">
        <v>1449</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1450</v>
      </c>
      <c r="B720" s="100" t="s">
        <v>1451</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1452</v>
      </c>
      <c r="B721" s="100" t="s">
        <v>1453</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1454</v>
      </c>
      <c r="B722" s="100" t="s">
        <v>1455</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1456</v>
      </c>
      <c r="B723" s="100" t="s">
        <v>1457</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1458</v>
      </c>
      <c r="B724" s="100" t="s">
        <v>1459</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1460</v>
      </c>
      <c r="B725" s="100" t="s">
        <v>1461</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1462</v>
      </c>
      <c r="B726" s="100" t="s">
        <v>1463</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1464</v>
      </c>
      <c r="B727" s="100" t="s">
        <v>1465</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1618</v>
      </c>
      <c r="B728" s="108" t="s">
        <v>54</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1618</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1618</v>
      </c>
      <c r="B730" s="101" t="s">
        <v>1466</v>
      </c>
      <c r="C730" s="27"/>
      <c r="D730" s="26"/>
      <c r="E730" s="26"/>
      <c r="F730" s="26"/>
      <c r="G730" s="26"/>
      <c r="H730" s="26"/>
      <c r="I730" s="26"/>
      <c r="J730" s="174"/>
      <c r="K730" s="174"/>
      <c r="L730" s="174"/>
      <c r="M730" s="174"/>
      <c r="N730" s="174"/>
      <c r="O730" s="174"/>
      <c r="P730" s="174"/>
      <c r="Q730"/>
      <c r="R730"/>
    </row>
    <row r="731" spans="1:18" ht="12.75" customHeight="1" hidden="1">
      <c r="A731" s="104" t="s">
        <v>1467</v>
      </c>
      <c r="B731" s="100" t="s">
        <v>1468</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1469</v>
      </c>
      <c r="B732" s="100" t="s">
        <v>1470</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1471</v>
      </c>
      <c r="B733" s="100" t="s">
        <v>1472</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1473</v>
      </c>
      <c r="B734" s="100" t="s">
        <v>1474</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1475</v>
      </c>
      <c r="B735" s="100" t="s">
        <v>1476</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1477</v>
      </c>
      <c r="B736" s="100" t="s">
        <v>1478</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1479</v>
      </c>
      <c r="B737" s="100" t="s">
        <v>1480</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1481</v>
      </c>
      <c r="B738" s="100" t="s">
        <v>1482</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1483</v>
      </c>
      <c r="B739" s="100" t="s">
        <v>1484</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1485</v>
      </c>
      <c r="B740" s="100" t="s">
        <v>1486</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1487</v>
      </c>
      <c r="B741" s="100" t="s">
        <v>1488</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1489</v>
      </c>
      <c r="B742" s="100" t="s">
        <v>1490</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1491</v>
      </c>
      <c r="B743" s="100" t="s">
        <v>1492</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1493</v>
      </c>
      <c r="B744" s="100" t="s">
        <v>1494</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1495</v>
      </c>
      <c r="B745" s="100" t="s">
        <v>1496</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1497</v>
      </c>
      <c r="B746" s="100" t="s">
        <v>1498</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1499</v>
      </c>
      <c r="B747" s="100" t="s">
        <v>1500</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1501</v>
      </c>
      <c r="B748" s="100" t="s">
        <v>1502</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1503</v>
      </c>
      <c r="B749" s="100" t="s">
        <v>1504</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1505</v>
      </c>
      <c r="B750" s="100" t="s">
        <v>1506</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1507</v>
      </c>
      <c r="B751" s="100" t="s">
        <v>1508</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1509</v>
      </c>
      <c r="B752" s="100" t="s">
        <v>1510</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1511</v>
      </c>
      <c r="B753" s="100" t="s">
        <v>1512</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1513</v>
      </c>
      <c r="B754" s="100" t="s">
        <v>1514</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54</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&amp;LB317C222&amp;C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Левинская.Татьяна</cp:lastModifiedBy>
  <cp:lastPrinted>2018-06-23T08:20:56Z</cp:lastPrinted>
  <dcterms:created xsi:type="dcterms:W3CDTF">2015-09-09T11:47:39Z</dcterms:created>
  <dcterms:modified xsi:type="dcterms:W3CDTF">2023-01-12T07:57:48Z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B317C222</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097FB6BF</vt:lpwstr>
  </property>
  <property fmtid="{D5CDD505-2E9C-101B-9397-08002B2CF9AE}" pid="16" name="Версія БД">
    <vt:lpwstr>3.30.4.2627</vt:lpwstr>
  </property>
</Properties>
</file>